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18\SS-2018\Skupstina\"/>
    </mc:Choice>
  </mc:AlternateContent>
  <bookViews>
    <workbookView xWindow="0" yWindow="0" windowWidth="25200" windowHeight="11685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85" i="1"/>
  <c r="C92" i="1"/>
  <c r="E91" i="1"/>
  <c r="E90" i="1"/>
  <c r="E89" i="1"/>
  <c r="E80" i="1"/>
  <c r="E82" i="1"/>
  <c r="E59" i="1"/>
  <c r="E62" i="1"/>
  <c r="E64" i="1"/>
  <c r="E58" i="1"/>
  <c r="E16" i="1"/>
  <c r="E11" i="1"/>
  <c r="E12" i="1"/>
  <c r="E70" i="1"/>
  <c r="E71" i="1"/>
  <c r="E88" i="1"/>
  <c r="E77" i="1"/>
  <c r="E75" i="1"/>
  <c r="E87" i="1"/>
  <c r="E27" i="1"/>
  <c r="E36" i="1"/>
  <c r="E35" i="1"/>
  <c r="E28" i="1"/>
  <c r="E83" i="1"/>
  <c r="E84" i="1"/>
  <c r="E26" i="1"/>
  <c r="E86" i="1"/>
  <c r="E23" i="1"/>
  <c r="E22" i="1"/>
  <c r="E21" i="1"/>
  <c r="E18" i="1"/>
  <c r="E20" i="1"/>
  <c r="E19" i="1"/>
  <c r="E17" i="1"/>
  <c r="E14" i="1"/>
  <c r="E63" i="1"/>
  <c r="E60" i="1"/>
  <c r="E61" i="1"/>
  <c r="E67" i="1"/>
  <c r="E31" i="1"/>
  <c r="E81" i="1" l="1"/>
  <c r="D92" i="1"/>
  <c r="E92" i="1" l="1"/>
  <c r="E48" i="1" l="1"/>
  <c r="E46" i="1"/>
  <c r="E51" i="1"/>
  <c r="E52" i="1"/>
  <c r="E57" i="1"/>
  <c r="E45" i="1"/>
  <c r="E44" i="1"/>
  <c r="E43" i="1"/>
  <c r="E41" i="1"/>
  <c r="E42" i="1"/>
  <c r="E39" i="1"/>
  <c r="E38" i="1"/>
  <c r="E7" i="1"/>
  <c r="E8" i="1" l="1"/>
  <c r="E32" i="1"/>
  <c r="E54" i="1" l="1"/>
  <c r="E49" i="1"/>
  <c r="E25" i="1"/>
  <c r="E9" i="1"/>
  <c r="E40" i="1" l="1"/>
  <c r="E34" i="1" l="1"/>
  <c r="E33" i="1"/>
  <c r="E30" i="1"/>
  <c r="E24" i="1"/>
  <c r="E13" i="1"/>
  <c r="E15" i="1"/>
  <c r="E53" i="1"/>
  <c r="E50" i="1"/>
  <c r="E66" i="1"/>
  <c r="E6" i="1" l="1"/>
  <c r="E5" i="1"/>
  <c r="E47" i="1"/>
  <c r="E37" i="1"/>
  <c r="E72" i="1"/>
</calcChain>
</file>

<file path=xl/sharedStrings.xml><?xml version="1.0" encoding="utf-8"?>
<sst xmlns="http://schemas.openxmlformats.org/spreadsheetml/2006/main" count="93" uniqueCount="92">
  <si>
    <t xml:space="preserve">       </t>
  </si>
  <si>
    <t>Lista kapitalnih troskova za 2019 godinu</t>
  </si>
  <si>
    <t>Projekti po programima-podprogramima</t>
  </si>
  <si>
    <t>Projekti</t>
  </si>
  <si>
    <t>Grant</t>
  </si>
  <si>
    <t>SP</t>
  </si>
  <si>
    <t>Total</t>
  </si>
  <si>
    <t xml:space="preserve"> Pokockavanje ulica i ostala infrastruktura u Dragasu</t>
  </si>
  <si>
    <t>Izgradnja centralnog vodovoda</t>
  </si>
  <si>
    <t>Eksproprijacija i izvrsenje sudskih odluka</t>
  </si>
  <si>
    <t>Sufinansiranje projekata sa donatorima</t>
  </si>
  <si>
    <t>Odrzavanje puteva i prateca infrastruktura ops.Dragas (letnje-zimsko)</t>
  </si>
  <si>
    <t>Nacrt projekata</t>
  </si>
  <si>
    <t xml:space="preserve">Izgradnja parka sa igricama za decu u selu Brod </t>
  </si>
  <si>
    <t>Nastavak kanalizacije u selu Rapca</t>
  </si>
  <si>
    <t>Regulacija potoka, potporni zid i prateca infrastruktura u selu Brod</t>
  </si>
  <si>
    <t>Izgradnja potpornog zida i pokockavanje ulica u selu Globocica</t>
  </si>
  <si>
    <t>Izgradnja nove i popravka stare mreze vodovoda u selu Globocica</t>
  </si>
  <si>
    <t>Rekonstrukcija asfaltiranog puta i pokockavanje ulica u Krstacu</t>
  </si>
  <si>
    <t>Izgradnja vodovoda u selu Krusevo</t>
  </si>
  <si>
    <t>Regulacija recnog korita u selu Krusevo</t>
  </si>
  <si>
    <t>Regulacija putne infrastrukture u selu Krusevo</t>
  </si>
  <si>
    <t>Nastavak asfaltiranja puta Krusevo-Zlipotok</t>
  </si>
  <si>
    <t>Pokockavanje ulica i regulacija pratece infrastrukture u selu Zlipotok</t>
  </si>
  <si>
    <t>Pokockavanje ulica i prateca infrastruktura u selu Lestane</t>
  </si>
  <si>
    <t>Pokockavanje ulica i regulacija pratece infrastrukture u selu Kukuljane</t>
  </si>
  <si>
    <t>Izgradnja potpornog zida u selu Mlike</t>
  </si>
  <si>
    <t>Pokockavanje ulica i prateca infrastruktura u selu Radesa</t>
  </si>
  <si>
    <t>Pokockavanje ulica i prateca infrastruktura u selu Rapca</t>
  </si>
  <si>
    <t>Izgradnja mreze javne rasvete u selu Rapca</t>
  </si>
  <si>
    <t>Asfaltiranje puta Restelica-Strezimir, nastavak radova</t>
  </si>
  <si>
    <t>Pokockavanje ulica i prateca infrastruktura u selu Orcusa</t>
  </si>
  <si>
    <t>Regulacija putne infrastrukture za zastitu od odrona stena u Restelici</t>
  </si>
  <si>
    <t>Pokockavanje ulica i ostala infrastruktura u selu Restelica</t>
  </si>
  <si>
    <t>Izgradnja objekta Centar za zajednice u selu Restelica, dvogodisnji projekat</t>
  </si>
  <si>
    <t>Pokockavanje ulica i izgradnja kanalizacije u selu Vraniste</t>
  </si>
  <si>
    <t>Nastavak radova na vodovodnoj mrezi u selu Dikance</t>
  </si>
  <si>
    <t>Pokockavanje ulica i prateca infrastruktura u selu Ljuboviste</t>
  </si>
  <si>
    <t xml:space="preserve">Pokockavanje ulica i prateca infrastruktura u selu Backa </t>
  </si>
  <si>
    <t>Asfaltiranje puta Zapluzje-Turisticki centar</t>
  </si>
  <si>
    <t>Regulacija vodovodne mreze u selo Bljac</t>
  </si>
  <si>
    <t>Asfaltiranje ulica u selo Brodosavce</t>
  </si>
  <si>
    <t>Izgradnja stadiona i zelenih povrsina u selu Kukovce</t>
  </si>
  <si>
    <t>Izgradnja mostova i potpornog zida u selu Kukovce</t>
  </si>
  <si>
    <t>Pokockavanje ulica u selu Kuklibeg</t>
  </si>
  <si>
    <t>Nastavak radova na aneksu skole u selu Kosavce</t>
  </si>
  <si>
    <t>Izgradnja skolske ograde, drenaze i pratece infrastrukture u selu Kapre</t>
  </si>
  <si>
    <t>Otvaranje puta Kapre-Rence</t>
  </si>
  <si>
    <t>Regulacija pratece infrastrukture u selu Buzec</t>
  </si>
  <si>
    <t>Izgradnja potpornog zida, otvaranje puta, snabdevanje pumpama za vodu i ostala infrastruktura u selu Zgatar</t>
  </si>
  <si>
    <t>Otvaranje puta skola-glavni put i prateca infrastruktura u selu Brrut</t>
  </si>
  <si>
    <t xml:space="preserve"> Renov.Doma kulture, radovi na otvor. kanalima sa resetkama, kanalizacija i pratec.infrastruktura - Bellobrad</t>
  </si>
  <si>
    <t>Izgradnja zidova sa pratecom infrastrukturom u selu Zym</t>
  </si>
  <si>
    <t xml:space="preserve">Pokockavanje ulica i prateca infrastruktura u selu Brezne </t>
  </si>
  <si>
    <t>Izgradnja potpornog zida i prateca infrastruktura u selu Bucje</t>
  </si>
  <si>
    <t>Pokockavanje i kanalizacija u selu Plavje</t>
  </si>
  <si>
    <t>Izgradnja kanalizacije u selu Rence</t>
  </si>
  <si>
    <t>Pokockavanje ulica i prateca infrastruktura u selu Plajnike</t>
  </si>
  <si>
    <t>Pokockavanje ulica i prateca infrastruktura u selu Zrze</t>
  </si>
  <si>
    <t>Pokockavanje ulica i prateca infrastruktura u selu Sajnovce</t>
  </si>
  <si>
    <t>Odrzavanje zelenih javnih povrsina kao i gradsko groblje</t>
  </si>
  <si>
    <t>Postavljanje i odrzavanje javne rasvete grada</t>
  </si>
  <si>
    <t>Nacrt zonalnih mapa za grad</t>
  </si>
  <si>
    <t>Snabdevanje geodetskim aparatima - GPS</t>
  </si>
  <si>
    <t>Snabdevanje materijalom za hitne slucajeve u prirodnim nepogodama</t>
  </si>
  <si>
    <t>Izgradnja potpornog zida - nastavak radova u selu Brrut</t>
  </si>
  <si>
    <t>Regulacija puta Brrut-Trokan, nastavak radova</t>
  </si>
  <si>
    <t>Administracija i Personel</t>
  </si>
  <si>
    <t>Kupovina vozila za administraciju opstine</t>
  </si>
  <si>
    <t>Renoviranje mesnih kancelarija</t>
  </si>
  <si>
    <t>Zdravstvo i Socijalno staranje</t>
  </si>
  <si>
    <t>Renoviranje zdravstvenih objekata i snabdevanje vodom</t>
  </si>
  <si>
    <t>Kupovina jednog vozila</t>
  </si>
  <si>
    <t>Snabdevanje medicinskom opremom</t>
  </si>
  <si>
    <t>Kultura, omladina i sport</t>
  </si>
  <si>
    <t>Izgradnja stadiona i ostala prateca infrastruktura u Dragasu</t>
  </si>
  <si>
    <t>Sufinansiranje projekata u Kulturi, omladini i sport</t>
  </si>
  <si>
    <t>Izgradnja Doma kulture u Dragasu - nastavak radova</t>
  </si>
  <si>
    <t>Obrazovanje i nauka</t>
  </si>
  <si>
    <t>Izgradnja zida i dvorista u Lopusniku</t>
  </si>
  <si>
    <t>Renoviranje skolskih objekata Restelica-Brod</t>
  </si>
  <si>
    <t>Regulacija sanitarnih cvorova i renoviranje Srednje skole Ruzdi Berisa</t>
  </si>
  <si>
    <t>Izgradnja krova skole u selu Brezne</t>
  </si>
  <si>
    <t>Renoviranje krova, izgradnja kanalizacije i pratece infrastrukture skole u selu Sajnovce</t>
  </si>
  <si>
    <t>Regulacija sanitarnih cvorova O.S. Ilmi Bahtijari u selu Bljac</t>
  </si>
  <si>
    <t>Regulacija dvorista skole u selu Radesa</t>
  </si>
  <si>
    <t>Izgradnja skolskog stadiona u selu Brod</t>
  </si>
  <si>
    <t>Izgradnja ograde skole u selu Restelica</t>
  </si>
  <si>
    <t>Renoviranje stare skole u selu Brod</t>
  </si>
  <si>
    <t>Renoviranje skole u selu Plajnike</t>
  </si>
  <si>
    <t>Renoviranje skole u selu Brodosavce</t>
  </si>
  <si>
    <t>Snabdevanje i montiranje elasticnih zastitnih branika na putu za selo Radesa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</si>
</sst>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3" fontId="1" fillId="2" borderId="0" xfId="0" applyNumberFormat="1" applyFont="1" applyFill="1" applyAlignment="1">
      <alignment horizontal="center" vertical="center" wrapText="1"/>
    </xf>
    <xf numFmtId="3" fontId="2" fillId="2" borderId="0" xfId="0" applyNumberFormat="1" applyFont="1" applyFill="1"/>
    <xf numFmtId="3" fontId="3" fillId="2" borderId="0" xfId="0" applyNumberFormat="1" applyFont="1" applyFill="1"/>
    <xf numFmtId="3" fontId="1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left" wrapText="1"/>
    </xf>
    <xf numFmtId="3" fontId="1" fillId="2" borderId="1" xfId="0" applyNumberFormat="1" applyFont="1" applyFill="1" applyBorder="1" applyAlignment="1">
      <alignment horizontal="left" wrapText="1"/>
    </xf>
    <xf numFmtId="3" fontId="1" fillId="2" borderId="1" xfId="0" applyNumberFormat="1" applyFont="1" applyFill="1" applyBorder="1"/>
    <xf numFmtId="3" fontId="5" fillId="2" borderId="1" xfId="0" applyNumberFormat="1" applyFont="1" applyFill="1" applyBorder="1" applyAlignment="1">
      <alignment horizontal="center" vertical="center" wrapText="1"/>
    </xf>
    <xf numFmtId="3" fontId="1" fillId="0" borderId="0" xfId="0" applyNumberFormat="1" applyFont="1"/>
    <xf numFmtId="4" fontId="1" fillId="2" borderId="0" xfId="0" applyNumberFormat="1" applyFont="1" applyFill="1"/>
    <xf numFmtId="4" fontId="4" fillId="2" borderId="1" xfId="0" applyNumberFormat="1" applyFont="1" applyFill="1" applyBorder="1"/>
    <xf numFmtId="4" fontId="1" fillId="2" borderId="1" xfId="0" applyNumberFormat="1" applyFont="1" applyFill="1" applyBorder="1"/>
    <xf numFmtId="4" fontId="1" fillId="0" borderId="0" xfId="0" applyNumberFormat="1" applyFont="1"/>
    <xf numFmtId="3" fontId="1" fillId="3" borderId="1" xfId="0" applyNumberFormat="1" applyFont="1" applyFill="1" applyBorder="1"/>
    <xf numFmtId="3" fontId="6" fillId="4" borderId="2" xfId="0" applyNumberFormat="1" applyFont="1" applyFill="1" applyBorder="1" applyAlignment="1">
      <alignment horizontal="right" vertical="center" wrapText="1"/>
    </xf>
    <xf numFmtId="3" fontId="6" fillId="4" borderId="3" xfId="0" applyNumberFormat="1" applyFont="1" applyFill="1" applyBorder="1" applyAlignment="1">
      <alignment horizontal="right" vertical="center" wrapText="1"/>
    </xf>
    <xf numFmtId="0" fontId="6" fillId="4" borderId="3" xfId="0" applyFont="1" applyFill="1" applyBorder="1" applyAlignment="1">
      <alignment horizontal="right" vertical="center" wrapText="1"/>
    </xf>
    <xf numFmtId="0" fontId="6" fillId="3" borderId="3" xfId="0" applyFont="1" applyFill="1" applyBorder="1" applyAlignment="1">
      <alignment horizontal="right" vertical="center" wrapText="1"/>
    </xf>
    <xf numFmtId="0" fontId="6" fillId="3" borderId="5" xfId="0" applyFont="1" applyFill="1" applyBorder="1" applyAlignment="1">
      <alignment horizontal="right" vertical="center" wrapText="1"/>
    </xf>
    <xf numFmtId="3" fontId="6" fillId="3" borderId="4" xfId="0" applyNumberFormat="1" applyFont="1" applyFill="1" applyBorder="1" applyAlignment="1">
      <alignment horizontal="right" vertical="center" wrapText="1"/>
    </xf>
    <xf numFmtId="0" fontId="6" fillId="4" borderId="7" xfId="0" applyFont="1" applyFill="1" applyBorder="1" applyAlignment="1">
      <alignment horizontal="right" vertical="center" wrapText="1"/>
    </xf>
    <xf numFmtId="0" fontId="6" fillId="4" borderId="6" xfId="0" applyFont="1" applyFill="1" applyBorder="1" applyAlignment="1">
      <alignment horizontal="right" vertical="center" wrapText="1"/>
    </xf>
    <xf numFmtId="3" fontId="6" fillId="4" borderId="6" xfId="0" applyNumberFormat="1" applyFont="1" applyFill="1" applyBorder="1" applyAlignment="1">
      <alignment horizontal="right" vertical="center" wrapText="1"/>
    </xf>
    <xf numFmtId="0" fontId="6" fillId="4" borderId="5" xfId="0" applyFont="1" applyFill="1" applyBorder="1" applyAlignment="1">
      <alignment horizontal="right" vertical="center" wrapText="1"/>
    </xf>
    <xf numFmtId="3" fontId="6" fillId="4" borderId="4" xfId="0" applyNumberFormat="1" applyFont="1" applyFill="1" applyBorder="1" applyAlignment="1">
      <alignment horizontal="right" vertical="center" wrapText="1"/>
    </xf>
    <xf numFmtId="0" fontId="6" fillId="4" borderId="7" xfId="0" applyFont="1" applyFill="1" applyBorder="1" applyAlignment="1">
      <alignment vertical="center" wrapText="1"/>
    </xf>
    <xf numFmtId="3" fontId="7" fillId="4" borderId="4" xfId="0" applyNumberFormat="1" applyFont="1" applyFill="1" applyBorder="1" applyAlignment="1">
      <alignment horizontal="right" vertical="center" wrapText="1"/>
    </xf>
    <xf numFmtId="3" fontId="7" fillId="4" borderId="6" xfId="0" applyNumberFormat="1" applyFont="1" applyFill="1" applyBorder="1" applyAlignment="1">
      <alignment horizontal="right" vertical="center" wrapText="1"/>
    </xf>
    <xf numFmtId="0" fontId="7" fillId="4" borderId="6" xfId="0" applyFont="1" applyFill="1" applyBorder="1" applyAlignment="1">
      <alignment horizontal="right" vertical="center" wrapText="1"/>
    </xf>
    <xf numFmtId="0" fontId="6" fillId="3" borderId="7" xfId="0" applyFont="1" applyFill="1" applyBorder="1" applyAlignment="1">
      <alignment horizontal="right" vertical="center" wrapText="1"/>
    </xf>
    <xf numFmtId="3" fontId="6" fillId="3" borderId="6" xfId="0" applyNumberFormat="1" applyFont="1" applyFill="1" applyBorder="1" applyAlignment="1">
      <alignment horizontal="right" vertical="center" wrapText="1"/>
    </xf>
    <xf numFmtId="3" fontId="7" fillId="5" borderId="4" xfId="0" applyNumberFormat="1" applyFont="1" applyFill="1" applyBorder="1" applyAlignment="1">
      <alignment horizontal="right" vertical="center" wrapText="1"/>
    </xf>
    <xf numFmtId="3" fontId="7" fillId="5" borderId="6" xfId="0" applyNumberFormat="1" applyFont="1" applyFill="1" applyBorder="1" applyAlignment="1">
      <alignment horizontal="right" vertical="center" wrapText="1"/>
    </xf>
    <xf numFmtId="3" fontId="1" fillId="2" borderId="1" xfId="0" applyNumberFormat="1" applyFont="1" applyFill="1" applyBorder="1" applyAlignment="1">
      <alignment horizontal="left"/>
    </xf>
    <xf numFmtId="3" fontId="1" fillId="0" borderId="0" xfId="0" applyNumberFormat="1" applyFont="1" applyBorder="1"/>
    <xf numFmtId="1" fontId="3" fillId="0" borderId="0" xfId="0" applyNumberFormat="1" applyFont="1" applyBorder="1" applyAlignment="1">
      <alignment horizontal="center"/>
    </xf>
    <xf numFmtId="3" fontId="4" fillId="0" borderId="0" xfId="0" applyNumberFormat="1" applyFont="1" applyBorder="1"/>
    <xf numFmtId="4" fontId="1" fillId="3" borderId="1" xfId="0" applyNumberFormat="1" applyFont="1" applyFill="1" applyBorder="1"/>
    <xf numFmtId="3" fontId="1" fillId="2" borderId="1" xfId="0" applyNumberFormat="1" applyFont="1" applyFill="1" applyBorder="1" applyAlignment="1">
      <alignment horizontal="left" readingOrder="1"/>
    </xf>
    <xf numFmtId="3" fontId="1" fillId="3" borderId="1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Border="1"/>
    <xf numFmtId="3" fontId="1" fillId="3" borderId="0" xfId="0" applyNumberFormat="1" applyFont="1" applyFill="1"/>
    <xf numFmtId="3" fontId="5" fillId="3" borderId="1" xfId="0" applyNumberFormat="1" applyFont="1" applyFill="1" applyBorder="1"/>
    <xf numFmtId="3" fontId="1" fillId="0" borderId="1" xfId="0" applyNumberFormat="1" applyFont="1" applyBorder="1"/>
    <xf numFmtId="4" fontId="1" fillId="0" borderId="1" xfId="0" applyNumberFormat="1" applyFont="1" applyBorder="1"/>
    <xf numFmtId="3" fontId="5" fillId="6" borderId="1" xfId="0" applyNumberFormat="1" applyFont="1" applyFill="1" applyBorder="1" applyAlignment="1">
      <alignment horizontal="center" vertical="center" wrapText="1"/>
    </xf>
    <xf numFmtId="3" fontId="3" fillId="6" borderId="1" xfId="0" applyNumberFormat="1" applyFont="1" applyFill="1" applyBorder="1"/>
    <xf numFmtId="4" fontId="1" fillId="6" borderId="1" xfId="0" applyNumberFormat="1" applyFont="1" applyFill="1" applyBorder="1"/>
    <xf numFmtId="3" fontId="1" fillId="6" borderId="1" xfId="0" applyNumberFormat="1" applyFont="1" applyFill="1" applyBorder="1" applyAlignment="1">
      <alignment horizontal="center" vertical="center" wrapText="1"/>
    </xf>
    <xf numFmtId="3" fontId="1" fillId="6" borderId="1" xfId="0" applyNumberFormat="1" applyFont="1" applyFill="1" applyBorder="1"/>
    <xf numFmtId="3" fontId="5" fillId="7" borderId="1" xfId="0" applyNumberFormat="1" applyFont="1" applyFill="1" applyBorder="1" applyAlignment="1">
      <alignment horizontal="center" vertical="center" wrapText="1"/>
    </xf>
    <xf numFmtId="3" fontId="3" fillId="7" borderId="1" xfId="0" applyNumberFormat="1" applyFont="1" applyFill="1" applyBorder="1"/>
    <xf numFmtId="4" fontId="1" fillId="7" borderId="1" xfId="0" applyNumberFormat="1" applyFont="1" applyFill="1" applyBorder="1"/>
    <xf numFmtId="3" fontId="1" fillId="7" borderId="1" xfId="0" applyNumberFormat="1" applyFont="1" applyFill="1" applyBorder="1" applyAlignment="1">
      <alignment horizontal="center" vertical="center" wrapText="1"/>
    </xf>
    <xf numFmtId="3" fontId="1" fillId="7" borderId="1" xfId="0" applyNumberFormat="1" applyFont="1" applyFill="1" applyBorder="1"/>
    <xf numFmtId="164" fontId="1" fillId="2" borderId="1" xfId="0" applyNumberFormat="1" applyFont="1" applyFill="1" applyBorder="1" applyAlignment="1">
      <alignment vertical="top" readingOrder="2"/>
    </xf>
    <xf numFmtId="3" fontId="1" fillId="0" borderId="1" xfId="0" applyNumberFormat="1" applyFont="1" applyBorder="1" applyAlignment="1">
      <alignment horizontal="center"/>
    </xf>
    <xf numFmtId="3" fontId="1" fillId="3" borderId="1" xfId="0" applyNumberFormat="1" applyFont="1" applyFill="1" applyBorder="1" applyAlignment="1">
      <alignment horizontal="left" wrapText="1"/>
    </xf>
    <xf numFmtId="3" fontId="3" fillId="8" borderId="1" xfId="0" applyNumberFormat="1" applyFont="1" applyFill="1" applyBorder="1"/>
    <xf numFmtId="4" fontId="1" fillId="8" borderId="1" xfId="0" applyNumberFormat="1" applyFont="1" applyFill="1" applyBorder="1"/>
    <xf numFmtId="3" fontId="1" fillId="8" borderId="1" xfId="0" applyNumberFormat="1" applyFont="1" applyFill="1" applyBorder="1"/>
    <xf numFmtId="3" fontId="1" fillId="0" borderId="0" xfId="0" applyNumberFormat="1" applyFont="1" applyFill="1"/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/>
    <xf numFmtId="4" fontId="1" fillId="0" borderId="1" xfId="0" applyNumberFormat="1" applyFont="1" applyFill="1" applyBorder="1"/>
    <xf numFmtId="0" fontId="6" fillId="4" borderId="8" xfId="0" applyFont="1" applyFill="1" applyBorder="1" applyAlignment="1">
      <alignment horizontal="right" vertical="center" wrapText="1"/>
    </xf>
    <xf numFmtId="0" fontId="6" fillId="4" borderId="4" xfId="0" applyFont="1" applyFill="1" applyBorder="1" applyAlignment="1">
      <alignment horizontal="right" vertical="center" wrapText="1"/>
    </xf>
    <xf numFmtId="3" fontId="6" fillId="4" borderId="8" xfId="0" applyNumberFormat="1" applyFont="1" applyFill="1" applyBorder="1" applyAlignment="1">
      <alignment horizontal="right" vertical="center" wrapText="1"/>
    </xf>
    <xf numFmtId="3" fontId="6" fillId="4" borderId="4" xfId="0" applyNumberFormat="1" applyFont="1" applyFill="1" applyBorder="1" applyAlignment="1">
      <alignment horizontal="right" vertical="center" wrapText="1"/>
    </xf>
    <xf numFmtId="0" fontId="7" fillId="4" borderId="8" xfId="0" applyFont="1" applyFill="1" applyBorder="1" applyAlignment="1">
      <alignment horizontal="right" vertical="center" wrapText="1"/>
    </xf>
    <xf numFmtId="0" fontId="7" fillId="4" borderId="4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2"/>
  <sheetViews>
    <sheetView tabSelected="1" topLeftCell="A58" zoomScaleNormal="100" workbookViewId="0">
      <selection activeCell="K17" sqref="K17"/>
    </sheetView>
  </sheetViews>
  <sheetFormatPr defaultRowHeight="15" customHeight="1" x14ac:dyDescent="0.25"/>
  <cols>
    <col min="1" max="1" width="4.85546875" style="9" customWidth="1"/>
    <col min="2" max="2" width="93.7109375" style="9" bestFit="1" customWidth="1"/>
    <col min="3" max="3" width="11.28515625" style="13" customWidth="1"/>
    <col min="4" max="4" width="9.7109375" style="13" customWidth="1"/>
    <col min="5" max="5" width="11.28515625" style="13" customWidth="1"/>
    <col min="6" max="8" width="9.140625" style="9"/>
    <col min="9" max="9" width="15.42578125" style="9" customWidth="1"/>
    <col min="10" max="16384" width="9.140625" style="9"/>
  </cols>
  <sheetData>
    <row r="1" spans="1:13" ht="18.75" customHeight="1" x14ac:dyDescent="0.35">
      <c r="A1" s="1"/>
      <c r="B1" s="2" t="s">
        <v>1</v>
      </c>
      <c r="C1" s="10"/>
      <c r="D1" s="10"/>
      <c r="E1" s="10"/>
    </row>
    <row r="2" spans="1:13" ht="18" customHeight="1" x14ac:dyDescent="0.25">
      <c r="A2" s="1"/>
      <c r="B2" s="3" t="s">
        <v>2</v>
      </c>
      <c r="C2" s="10"/>
      <c r="D2" s="10"/>
      <c r="E2" s="10"/>
      <c r="G2" s="35"/>
      <c r="H2" s="36"/>
      <c r="I2" s="35"/>
      <c r="J2" s="35"/>
      <c r="K2" s="35"/>
      <c r="L2" s="36"/>
      <c r="M2" s="35"/>
    </row>
    <row r="3" spans="1:13" ht="15" customHeight="1" x14ac:dyDescent="0.25">
      <c r="A3" s="4"/>
      <c r="B3" s="5" t="s">
        <v>3</v>
      </c>
      <c r="C3" s="11" t="s">
        <v>4</v>
      </c>
      <c r="D3" s="11" t="s">
        <v>5</v>
      </c>
      <c r="E3" s="11" t="s">
        <v>6</v>
      </c>
      <c r="G3" s="37"/>
      <c r="H3" s="37"/>
      <c r="I3" s="37"/>
      <c r="J3" s="35"/>
      <c r="K3" s="37"/>
      <c r="L3" s="37"/>
      <c r="M3" s="37"/>
    </row>
    <row r="4" spans="1:13" ht="15" customHeight="1" x14ac:dyDescent="0.25">
      <c r="A4" s="4">
        <v>1</v>
      </c>
      <c r="B4" s="6" t="s">
        <v>7</v>
      </c>
      <c r="C4" s="12">
        <v>30000</v>
      </c>
      <c r="D4" s="12">
        <v>30000</v>
      </c>
      <c r="E4" s="12">
        <f>SUM(C4:D4)</f>
        <v>60000</v>
      </c>
      <c r="G4" s="35"/>
      <c r="H4" s="35"/>
      <c r="I4" s="35"/>
      <c r="J4" s="35"/>
      <c r="K4" s="35"/>
      <c r="L4" s="35"/>
      <c r="M4" s="35"/>
    </row>
    <row r="5" spans="1:13" ht="15" customHeight="1" x14ac:dyDescent="0.25">
      <c r="A5" s="4">
        <v>2</v>
      </c>
      <c r="B5" s="6" t="s">
        <v>8</v>
      </c>
      <c r="C5" s="12">
        <v>30000</v>
      </c>
      <c r="D5" s="12">
        <v>135000</v>
      </c>
      <c r="E5" s="12">
        <f>SUM(C5:D5)</f>
        <v>165000</v>
      </c>
      <c r="G5" s="35"/>
      <c r="H5" s="35"/>
      <c r="I5" s="35"/>
      <c r="J5" s="35"/>
      <c r="K5" s="35"/>
      <c r="L5" s="35"/>
      <c r="M5" s="35"/>
    </row>
    <row r="6" spans="1:13" ht="15" customHeight="1" x14ac:dyDescent="0.25">
      <c r="A6" s="4">
        <v>3</v>
      </c>
      <c r="B6" s="6" t="s">
        <v>9</v>
      </c>
      <c r="C6" s="12"/>
      <c r="D6" s="12">
        <v>30817</v>
      </c>
      <c r="E6" s="12">
        <f>SUM(D6)</f>
        <v>30817</v>
      </c>
      <c r="G6" s="35"/>
      <c r="H6" s="35"/>
      <c r="I6" s="35"/>
      <c r="J6" s="35"/>
      <c r="K6" s="35"/>
      <c r="L6" s="35"/>
      <c r="M6" s="35"/>
    </row>
    <row r="7" spans="1:13" ht="15" customHeight="1" x14ac:dyDescent="0.25">
      <c r="A7" s="4">
        <v>4</v>
      </c>
      <c r="B7" s="6" t="s">
        <v>10</v>
      </c>
      <c r="C7" s="12">
        <v>50000</v>
      </c>
      <c r="D7" s="12">
        <v>50000</v>
      </c>
      <c r="E7" s="12">
        <f>SUM(C7:D7)</f>
        <v>100000</v>
      </c>
      <c r="G7" s="35"/>
      <c r="H7" s="35"/>
      <c r="I7" s="35"/>
      <c r="J7" s="35"/>
      <c r="K7" s="35"/>
      <c r="L7" s="35"/>
      <c r="M7" s="35"/>
    </row>
    <row r="8" spans="1:13" ht="15" customHeight="1" x14ac:dyDescent="0.25">
      <c r="A8" s="4">
        <v>5</v>
      </c>
      <c r="B8" s="6" t="s">
        <v>11</v>
      </c>
      <c r="C8" s="12">
        <v>40000</v>
      </c>
      <c r="D8" s="12">
        <v>30000</v>
      </c>
      <c r="E8" s="12">
        <f>SUM(C8:D8)</f>
        <v>70000</v>
      </c>
      <c r="G8" s="35"/>
      <c r="H8" s="35"/>
      <c r="I8" s="35"/>
      <c r="J8" s="35"/>
      <c r="K8" s="35"/>
      <c r="L8" s="35"/>
      <c r="M8" s="35"/>
    </row>
    <row r="9" spans="1:13" ht="15" customHeight="1" x14ac:dyDescent="0.25">
      <c r="A9" s="4">
        <v>6</v>
      </c>
      <c r="B9" s="7" t="s">
        <v>12</v>
      </c>
      <c r="C9" s="12">
        <v>30000</v>
      </c>
      <c r="D9" s="12"/>
      <c r="E9" s="12">
        <f>SUM(C9:D9)</f>
        <v>30000</v>
      </c>
      <c r="G9" s="35"/>
      <c r="H9" s="35"/>
      <c r="I9" s="35"/>
      <c r="J9" s="35"/>
      <c r="K9" s="35"/>
      <c r="L9" s="35"/>
      <c r="M9" s="35"/>
    </row>
    <row r="10" spans="1:13" ht="15" customHeight="1" x14ac:dyDescent="0.25">
      <c r="A10" s="4">
        <v>7</v>
      </c>
      <c r="B10" s="7" t="s">
        <v>14</v>
      </c>
      <c r="C10" s="12"/>
      <c r="D10" s="12">
        <v>30000</v>
      </c>
      <c r="E10" s="12">
        <v>30000</v>
      </c>
      <c r="G10" s="35"/>
      <c r="H10" s="35"/>
      <c r="I10" s="35"/>
      <c r="J10" s="35"/>
      <c r="K10" s="35"/>
      <c r="L10" s="35"/>
      <c r="M10" s="35"/>
    </row>
    <row r="11" spans="1:13" ht="15" customHeight="1" x14ac:dyDescent="0.25">
      <c r="A11" s="4">
        <v>9</v>
      </c>
      <c r="B11" s="7" t="s">
        <v>13</v>
      </c>
      <c r="C11" s="12">
        <v>20000</v>
      </c>
      <c r="D11" s="12"/>
      <c r="E11" s="12">
        <f t="shared" ref="E11:E28" si="0">SUM(C11:D11)</f>
        <v>20000</v>
      </c>
      <c r="G11" s="41"/>
      <c r="H11" s="35"/>
      <c r="I11" s="35"/>
      <c r="J11" s="35"/>
      <c r="K11" s="35"/>
      <c r="L11" s="35"/>
      <c r="M11" s="35"/>
    </row>
    <row r="12" spans="1:13" ht="15" customHeight="1" x14ac:dyDescent="0.25">
      <c r="A12" s="4">
        <v>10</v>
      </c>
      <c r="B12" s="7" t="s">
        <v>15</v>
      </c>
      <c r="C12" s="12">
        <v>40000</v>
      </c>
      <c r="D12" s="12"/>
      <c r="E12" s="12">
        <f t="shared" si="0"/>
        <v>40000</v>
      </c>
      <c r="G12" s="41"/>
      <c r="H12" s="35"/>
      <c r="I12" s="35"/>
      <c r="J12" s="35"/>
      <c r="K12" s="35"/>
      <c r="L12" s="35"/>
      <c r="M12" s="35"/>
    </row>
    <row r="13" spans="1:13" ht="15" customHeight="1" x14ac:dyDescent="0.25">
      <c r="A13" s="4">
        <v>11</v>
      </c>
      <c r="B13" s="7" t="s">
        <v>16</v>
      </c>
      <c r="C13" s="12">
        <v>25000</v>
      </c>
      <c r="D13" s="12"/>
      <c r="E13" s="12">
        <f t="shared" si="0"/>
        <v>25000</v>
      </c>
      <c r="G13" s="35"/>
      <c r="H13" s="35"/>
      <c r="I13" s="35"/>
      <c r="J13" s="35"/>
      <c r="K13" s="35"/>
      <c r="L13" s="35"/>
      <c r="M13" s="35"/>
    </row>
    <row r="14" spans="1:13" ht="15" customHeight="1" x14ac:dyDescent="0.25">
      <c r="A14" s="4">
        <v>12</v>
      </c>
      <c r="B14" s="7" t="s">
        <v>17</v>
      </c>
      <c r="C14" s="12">
        <v>15000</v>
      </c>
      <c r="D14" s="12"/>
      <c r="E14" s="12">
        <f t="shared" si="0"/>
        <v>15000</v>
      </c>
      <c r="G14" s="35"/>
      <c r="H14" s="35"/>
      <c r="I14" s="35"/>
      <c r="J14" s="35"/>
      <c r="K14" s="35"/>
      <c r="L14" s="35"/>
      <c r="M14" s="35"/>
    </row>
    <row r="15" spans="1:13" ht="15" customHeight="1" x14ac:dyDescent="0.25">
      <c r="A15" s="4">
        <v>13</v>
      </c>
      <c r="B15" s="7" t="s">
        <v>18</v>
      </c>
      <c r="C15" s="12">
        <v>20000</v>
      </c>
      <c r="D15" s="12"/>
      <c r="E15" s="12">
        <f t="shared" si="0"/>
        <v>20000</v>
      </c>
      <c r="G15" s="35"/>
      <c r="H15" s="35"/>
      <c r="I15" s="35"/>
      <c r="J15" s="35"/>
      <c r="K15" s="35"/>
      <c r="L15" s="35"/>
      <c r="M15" s="35"/>
    </row>
    <row r="16" spans="1:13" ht="15" customHeight="1" x14ac:dyDescent="0.25">
      <c r="A16" s="4">
        <v>14</v>
      </c>
      <c r="B16" s="7" t="s">
        <v>19</v>
      </c>
      <c r="C16" s="12">
        <v>25000</v>
      </c>
      <c r="D16" s="12"/>
      <c r="E16" s="12">
        <f t="shared" si="0"/>
        <v>25000</v>
      </c>
      <c r="G16" s="35"/>
      <c r="H16" s="35"/>
      <c r="I16" s="35"/>
      <c r="J16" s="35"/>
      <c r="K16" s="35"/>
      <c r="L16" s="35"/>
      <c r="M16" s="35"/>
    </row>
    <row r="17" spans="1:13" ht="15" customHeight="1" x14ac:dyDescent="0.25">
      <c r="A17" s="4">
        <v>15</v>
      </c>
      <c r="B17" s="7" t="s">
        <v>20</v>
      </c>
      <c r="C17" s="12">
        <v>10000</v>
      </c>
      <c r="D17" s="12"/>
      <c r="E17" s="12">
        <f t="shared" si="0"/>
        <v>10000</v>
      </c>
      <c r="G17" s="35"/>
      <c r="H17" s="35"/>
      <c r="I17" s="35"/>
      <c r="J17" s="35"/>
      <c r="K17" s="35"/>
      <c r="L17" s="35"/>
      <c r="M17" s="35"/>
    </row>
    <row r="18" spans="1:13" ht="15" customHeight="1" x14ac:dyDescent="0.25">
      <c r="A18" s="4">
        <v>16</v>
      </c>
      <c r="B18" s="7" t="s">
        <v>21</v>
      </c>
      <c r="C18" s="12">
        <v>10000</v>
      </c>
      <c r="D18" s="12"/>
      <c r="E18" s="12">
        <f t="shared" si="0"/>
        <v>10000</v>
      </c>
      <c r="G18" s="35"/>
      <c r="H18" s="35"/>
      <c r="I18" s="35"/>
      <c r="J18" s="35"/>
      <c r="K18" s="35"/>
      <c r="L18" s="35"/>
      <c r="M18" s="35"/>
    </row>
    <row r="19" spans="1:13" ht="15" customHeight="1" x14ac:dyDescent="0.25">
      <c r="A19" s="4">
        <v>17</v>
      </c>
      <c r="B19" s="7" t="s">
        <v>22</v>
      </c>
      <c r="C19" s="12">
        <v>50000</v>
      </c>
      <c r="D19" s="12"/>
      <c r="E19" s="12">
        <f t="shared" si="0"/>
        <v>50000</v>
      </c>
      <c r="G19" s="35"/>
      <c r="H19" s="35"/>
      <c r="I19" s="35"/>
      <c r="J19" s="35"/>
      <c r="K19" s="35"/>
      <c r="L19" s="35"/>
      <c r="M19" s="35"/>
    </row>
    <row r="20" spans="1:13" ht="15" customHeight="1" x14ac:dyDescent="0.25">
      <c r="A20" s="4">
        <v>18</v>
      </c>
      <c r="B20" s="7" t="s">
        <v>23</v>
      </c>
      <c r="C20" s="12">
        <v>20000</v>
      </c>
      <c r="D20" s="12"/>
      <c r="E20" s="12">
        <f t="shared" si="0"/>
        <v>20000</v>
      </c>
      <c r="G20" s="35"/>
      <c r="H20" s="35"/>
      <c r="I20" s="35"/>
      <c r="J20" s="35"/>
      <c r="K20" s="35"/>
      <c r="L20" s="35"/>
      <c r="M20" s="35"/>
    </row>
    <row r="21" spans="1:13" ht="15" customHeight="1" x14ac:dyDescent="0.25">
      <c r="A21" s="4">
        <v>19</v>
      </c>
      <c r="B21" s="7" t="s">
        <v>24</v>
      </c>
      <c r="C21" s="12">
        <v>15000</v>
      </c>
      <c r="D21" s="12"/>
      <c r="E21" s="12">
        <f t="shared" si="0"/>
        <v>15000</v>
      </c>
      <c r="G21" s="35"/>
      <c r="H21" s="35"/>
      <c r="I21" s="35"/>
      <c r="J21" s="35"/>
      <c r="K21" s="35"/>
      <c r="L21" s="35"/>
      <c r="M21" s="35"/>
    </row>
    <row r="22" spans="1:13" ht="15" customHeight="1" x14ac:dyDescent="0.25">
      <c r="A22" s="4">
        <v>20</v>
      </c>
      <c r="B22" s="7" t="s">
        <v>25</v>
      </c>
      <c r="C22" s="12">
        <v>15000</v>
      </c>
      <c r="D22" s="12"/>
      <c r="E22" s="12">
        <f t="shared" si="0"/>
        <v>15000</v>
      </c>
      <c r="G22" s="35"/>
      <c r="H22" s="35"/>
      <c r="I22" s="35"/>
      <c r="J22" s="35"/>
      <c r="K22" s="35"/>
      <c r="L22" s="35"/>
      <c r="M22" s="35"/>
    </row>
    <row r="23" spans="1:13" ht="15" customHeight="1" x14ac:dyDescent="0.25">
      <c r="A23" s="4">
        <v>21</v>
      </c>
      <c r="B23" s="7" t="s">
        <v>91</v>
      </c>
      <c r="C23" s="12">
        <v>20000</v>
      </c>
      <c r="D23" s="12"/>
      <c r="E23" s="12">
        <f t="shared" si="0"/>
        <v>20000</v>
      </c>
      <c r="G23" s="35"/>
      <c r="H23" s="35"/>
      <c r="I23" s="35"/>
      <c r="J23" s="35"/>
      <c r="K23" s="35"/>
      <c r="L23" s="35"/>
      <c r="M23" s="35"/>
    </row>
    <row r="24" spans="1:13" ht="15" customHeight="1" x14ac:dyDescent="0.25">
      <c r="A24" s="4">
        <v>22</v>
      </c>
      <c r="B24" s="7" t="s">
        <v>26</v>
      </c>
      <c r="C24" s="12">
        <v>15000</v>
      </c>
      <c r="D24" s="12"/>
      <c r="E24" s="12">
        <f t="shared" si="0"/>
        <v>15000</v>
      </c>
      <c r="G24" s="35"/>
      <c r="H24" s="35"/>
      <c r="I24" s="35"/>
      <c r="J24" s="35"/>
      <c r="K24" s="35"/>
      <c r="L24" s="35"/>
      <c r="M24" s="35"/>
    </row>
    <row r="25" spans="1:13" ht="15" customHeight="1" x14ac:dyDescent="0.25">
      <c r="A25" s="4">
        <v>23</v>
      </c>
      <c r="B25" s="7" t="s">
        <v>27</v>
      </c>
      <c r="C25" s="12">
        <v>15000</v>
      </c>
      <c r="D25" s="12"/>
      <c r="E25" s="12">
        <f t="shared" si="0"/>
        <v>15000</v>
      </c>
      <c r="G25" s="35"/>
      <c r="H25" s="35"/>
      <c r="I25" s="35"/>
      <c r="J25" s="35"/>
      <c r="K25" s="35"/>
      <c r="L25" s="35"/>
      <c r="M25" s="35"/>
    </row>
    <row r="26" spans="1:13" ht="15" customHeight="1" x14ac:dyDescent="0.25">
      <c r="A26" s="4">
        <v>24</v>
      </c>
      <c r="B26" s="7" t="s">
        <v>28</v>
      </c>
      <c r="C26" s="12">
        <v>10000</v>
      </c>
      <c r="D26" s="12"/>
      <c r="E26" s="12">
        <f t="shared" si="0"/>
        <v>10000</v>
      </c>
      <c r="G26" s="35"/>
      <c r="H26" s="35"/>
      <c r="I26" s="35"/>
      <c r="J26" s="35"/>
      <c r="K26" s="35"/>
      <c r="L26" s="35"/>
      <c r="M26" s="35"/>
    </row>
    <row r="27" spans="1:13" ht="15" customHeight="1" x14ac:dyDescent="0.25">
      <c r="A27" s="4">
        <v>25</v>
      </c>
      <c r="B27" s="7" t="s">
        <v>29</v>
      </c>
      <c r="C27" s="12">
        <v>15000</v>
      </c>
      <c r="D27" s="12"/>
      <c r="E27" s="12">
        <f t="shared" si="0"/>
        <v>15000</v>
      </c>
      <c r="G27" s="35"/>
      <c r="H27" s="35"/>
      <c r="I27" s="35"/>
      <c r="J27" s="35"/>
      <c r="K27" s="35"/>
      <c r="L27" s="35"/>
      <c r="M27" s="35"/>
    </row>
    <row r="28" spans="1:13" ht="15" customHeight="1" x14ac:dyDescent="0.25">
      <c r="A28" s="4">
        <v>26</v>
      </c>
      <c r="B28" s="7" t="s">
        <v>30</v>
      </c>
      <c r="C28" s="12">
        <v>30000</v>
      </c>
      <c r="D28" s="12"/>
      <c r="E28" s="12">
        <f t="shared" si="0"/>
        <v>30000</v>
      </c>
      <c r="G28" s="35"/>
      <c r="H28" s="35"/>
      <c r="I28" s="35"/>
      <c r="J28" s="35"/>
      <c r="K28" s="35"/>
      <c r="L28" s="35"/>
      <c r="M28" s="35"/>
    </row>
    <row r="29" spans="1:13" ht="15" customHeight="1" x14ac:dyDescent="0.25">
      <c r="A29" s="4">
        <v>27</v>
      </c>
      <c r="B29" s="7" t="s">
        <v>31</v>
      </c>
      <c r="C29" s="12">
        <v>10000</v>
      </c>
      <c r="D29" s="12"/>
      <c r="E29" s="12">
        <v>10000</v>
      </c>
      <c r="G29" s="35"/>
      <c r="H29" s="35"/>
      <c r="I29" s="35"/>
      <c r="J29" s="35"/>
      <c r="K29" s="35"/>
      <c r="L29" s="35"/>
      <c r="M29" s="35"/>
    </row>
    <row r="30" spans="1:13" ht="15" customHeight="1" x14ac:dyDescent="0.25">
      <c r="A30" s="4">
        <v>28</v>
      </c>
      <c r="B30" s="7" t="s">
        <v>32</v>
      </c>
      <c r="C30" s="12">
        <v>70000</v>
      </c>
      <c r="D30" s="12"/>
      <c r="E30" s="12">
        <f t="shared" ref="E30:E36" si="1">SUM(C30:D30)</f>
        <v>70000</v>
      </c>
      <c r="G30" s="35"/>
      <c r="H30" s="35"/>
      <c r="I30" s="35"/>
      <c r="J30" s="35"/>
      <c r="K30" s="35"/>
      <c r="L30" s="35"/>
      <c r="M30" s="35"/>
    </row>
    <row r="31" spans="1:13" ht="15" customHeight="1" x14ac:dyDescent="0.25">
      <c r="A31" s="4">
        <v>29</v>
      </c>
      <c r="B31" s="7" t="s">
        <v>33</v>
      </c>
      <c r="C31" s="12">
        <v>20000</v>
      </c>
      <c r="D31" s="12"/>
      <c r="E31" s="12">
        <f t="shared" si="1"/>
        <v>20000</v>
      </c>
      <c r="G31" s="35"/>
      <c r="H31" s="35"/>
      <c r="I31" s="35"/>
      <c r="J31" s="35"/>
      <c r="K31" s="35"/>
      <c r="L31" s="35"/>
      <c r="M31" s="35"/>
    </row>
    <row r="32" spans="1:13" ht="15" customHeight="1" x14ac:dyDescent="0.25">
      <c r="A32" s="4">
        <v>30</v>
      </c>
      <c r="B32" s="7" t="s">
        <v>34</v>
      </c>
      <c r="C32" s="12">
        <v>56486.39</v>
      </c>
      <c r="D32" s="12"/>
      <c r="E32" s="12">
        <f t="shared" si="1"/>
        <v>56486.39</v>
      </c>
      <c r="G32" s="35"/>
      <c r="H32" s="35"/>
      <c r="I32" s="35"/>
      <c r="J32" s="35"/>
      <c r="K32" s="35"/>
      <c r="L32" s="35"/>
      <c r="M32" s="35"/>
    </row>
    <row r="33" spans="1:13" ht="15" customHeight="1" x14ac:dyDescent="0.25">
      <c r="A33" s="4">
        <v>31</v>
      </c>
      <c r="B33" s="7" t="s">
        <v>35</v>
      </c>
      <c r="C33" s="12">
        <v>15000</v>
      </c>
      <c r="D33" s="12"/>
      <c r="E33" s="12">
        <f t="shared" si="1"/>
        <v>15000</v>
      </c>
      <c r="G33" s="35"/>
      <c r="H33" s="35"/>
      <c r="I33" s="35"/>
      <c r="J33" s="35"/>
      <c r="K33" s="35"/>
      <c r="L33" s="35"/>
      <c r="M33" s="35"/>
    </row>
    <row r="34" spans="1:13" ht="15" customHeight="1" x14ac:dyDescent="0.25">
      <c r="A34" s="4">
        <v>32</v>
      </c>
      <c r="B34" s="7" t="s">
        <v>36</v>
      </c>
      <c r="C34" s="12">
        <v>10000</v>
      </c>
      <c r="D34" s="12"/>
      <c r="E34" s="12">
        <f t="shared" si="1"/>
        <v>10000</v>
      </c>
      <c r="G34" s="35"/>
      <c r="H34" s="35"/>
      <c r="I34" s="35"/>
      <c r="J34" s="35"/>
      <c r="K34" s="35"/>
      <c r="L34" s="35"/>
      <c r="M34" s="35"/>
    </row>
    <row r="35" spans="1:13" ht="15" customHeight="1" x14ac:dyDescent="0.25">
      <c r="A35" s="4">
        <v>33</v>
      </c>
      <c r="B35" s="7" t="s">
        <v>37</v>
      </c>
      <c r="C35" s="12">
        <v>20000</v>
      </c>
      <c r="D35" s="12"/>
      <c r="E35" s="12">
        <f t="shared" si="1"/>
        <v>20000</v>
      </c>
      <c r="G35" s="35"/>
      <c r="H35" s="35"/>
      <c r="I35" s="35"/>
      <c r="J35" s="35"/>
      <c r="K35" s="35"/>
      <c r="L35" s="35"/>
      <c r="M35" s="35"/>
    </row>
    <row r="36" spans="1:13" ht="15" customHeight="1" x14ac:dyDescent="0.25">
      <c r="A36" s="4">
        <v>34</v>
      </c>
      <c r="B36" s="7" t="s">
        <v>38</v>
      </c>
      <c r="C36" s="12">
        <v>15000</v>
      </c>
      <c r="D36" s="12"/>
      <c r="E36" s="12">
        <f t="shared" si="1"/>
        <v>15000</v>
      </c>
      <c r="G36" s="35"/>
      <c r="H36" s="35"/>
      <c r="I36" s="35"/>
      <c r="J36" s="35"/>
      <c r="K36" s="35"/>
      <c r="L36" s="35"/>
      <c r="M36" s="35"/>
    </row>
    <row r="37" spans="1:13" ht="15" customHeight="1" x14ac:dyDescent="0.25">
      <c r="A37" s="4">
        <v>35</v>
      </c>
      <c r="B37" s="7" t="s">
        <v>39</v>
      </c>
      <c r="C37" s="12">
        <v>101868</v>
      </c>
      <c r="D37" s="12"/>
      <c r="E37" s="12">
        <f t="shared" ref="E37:E54" si="2">SUM(C37:D37)</f>
        <v>101868</v>
      </c>
      <c r="G37" s="35"/>
      <c r="H37" s="35"/>
      <c r="I37" s="35"/>
      <c r="J37" s="35"/>
      <c r="K37" s="35"/>
      <c r="L37" s="35"/>
      <c r="M37" s="35"/>
    </row>
    <row r="38" spans="1:13" ht="15" customHeight="1" x14ac:dyDescent="0.25">
      <c r="A38" s="4">
        <v>36</v>
      </c>
      <c r="B38" s="7" t="s">
        <v>40</v>
      </c>
      <c r="C38" s="12">
        <v>80000</v>
      </c>
      <c r="D38" s="12"/>
      <c r="E38" s="12">
        <f t="shared" si="2"/>
        <v>80000</v>
      </c>
      <c r="G38" s="35"/>
      <c r="H38" s="35"/>
      <c r="I38" s="35"/>
      <c r="J38" s="35"/>
      <c r="K38" s="35"/>
      <c r="L38" s="35"/>
      <c r="M38" s="35"/>
    </row>
    <row r="39" spans="1:13" ht="15" customHeight="1" x14ac:dyDescent="0.25">
      <c r="A39" s="4">
        <v>37</v>
      </c>
      <c r="B39" s="7" t="s">
        <v>41</v>
      </c>
      <c r="C39" s="12">
        <v>150000</v>
      </c>
      <c r="D39" s="12"/>
      <c r="E39" s="12">
        <f t="shared" si="2"/>
        <v>150000</v>
      </c>
      <c r="G39" s="35"/>
      <c r="H39" s="35"/>
      <c r="I39" s="35"/>
      <c r="J39" s="35"/>
      <c r="K39" s="35"/>
      <c r="L39" s="35"/>
      <c r="M39" s="35"/>
    </row>
    <row r="40" spans="1:13" ht="15" customHeight="1" x14ac:dyDescent="0.25">
      <c r="A40" s="4">
        <v>38</v>
      </c>
      <c r="B40" s="7" t="s">
        <v>42</v>
      </c>
      <c r="C40" s="12">
        <v>40000</v>
      </c>
      <c r="D40" s="12"/>
      <c r="E40" s="12">
        <f t="shared" si="2"/>
        <v>40000</v>
      </c>
      <c r="G40" s="35"/>
      <c r="H40" s="35"/>
      <c r="I40" s="35"/>
      <c r="J40" s="35"/>
      <c r="K40" s="35"/>
      <c r="L40" s="35"/>
      <c r="M40" s="35"/>
    </row>
    <row r="41" spans="1:13" ht="15" customHeight="1" x14ac:dyDescent="0.25">
      <c r="A41" s="4">
        <v>39</v>
      </c>
      <c r="B41" s="7" t="s">
        <v>43</v>
      </c>
      <c r="C41" s="12">
        <v>33000</v>
      </c>
      <c r="D41" s="12"/>
      <c r="E41" s="12">
        <f t="shared" si="2"/>
        <v>33000</v>
      </c>
      <c r="G41" s="35"/>
      <c r="H41" s="35"/>
      <c r="I41" s="35"/>
      <c r="J41" s="35"/>
      <c r="K41" s="35"/>
      <c r="L41" s="35"/>
      <c r="M41" s="35"/>
    </row>
    <row r="42" spans="1:13" ht="15" customHeight="1" x14ac:dyDescent="0.25">
      <c r="A42" s="4">
        <v>40</v>
      </c>
      <c r="B42" s="7" t="s">
        <v>44</v>
      </c>
      <c r="C42" s="12">
        <v>30000</v>
      </c>
      <c r="D42" s="12"/>
      <c r="E42" s="12">
        <f t="shared" si="2"/>
        <v>30000</v>
      </c>
      <c r="G42" s="35"/>
      <c r="H42" s="35"/>
      <c r="I42" s="35"/>
      <c r="J42" s="35"/>
      <c r="K42" s="35"/>
      <c r="L42" s="35"/>
      <c r="M42" s="35"/>
    </row>
    <row r="43" spans="1:13" ht="15" customHeight="1" x14ac:dyDescent="0.25">
      <c r="A43" s="4">
        <v>41</v>
      </c>
      <c r="B43" s="7" t="s">
        <v>45</v>
      </c>
      <c r="C43" s="12">
        <v>40000</v>
      </c>
      <c r="D43" s="12"/>
      <c r="E43" s="12">
        <f t="shared" si="2"/>
        <v>40000</v>
      </c>
      <c r="G43" s="35"/>
      <c r="H43" s="35"/>
      <c r="I43" s="35"/>
      <c r="J43" s="35"/>
      <c r="K43" s="35"/>
      <c r="L43" s="35"/>
      <c r="M43" s="35"/>
    </row>
    <row r="44" spans="1:13" ht="15" customHeight="1" x14ac:dyDescent="0.25">
      <c r="A44" s="4">
        <v>42</v>
      </c>
      <c r="B44" s="7" t="s">
        <v>46</v>
      </c>
      <c r="C44" s="12">
        <v>25000</v>
      </c>
      <c r="D44" s="12"/>
      <c r="E44" s="12">
        <f t="shared" si="2"/>
        <v>25000</v>
      </c>
      <c r="G44" s="35"/>
      <c r="H44" s="35"/>
      <c r="I44" s="35"/>
      <c r="J44" s="35"/>
      <c r="K44" s="35"/>
      <c r="L44" s="35"/>
      <c r="M44" s="35"/>
    </row>
    <row r="45" spans="1:13" ht="15" customHeight="1" x14ac:dyDescent="0.25">
      <c r="A45" s="4">
        <v>43</v>
      </c>
      <c r="B45" s="7" t="s">
        <v>47</v>
      </c>
      <c r="C45" s="12">
        <v>20000</v>
      </c>
      <c r="D45" s="12"/>
      <c r="E45" s="12">
        <f t="shared" si="2"/>
        <v>20000</v>
      </c>
      <c r="G45" s="35"/>
      <c r="H45" s="35"/>
      <c r="I45" s="35"/>
      <c r="J45" s="35"/>
      <c r="K45" s="35"/>
      <c r="L45" s="35"/>
      <c r="M45" s="35"/>
    </row>
    <row r="46" spans="1:13" ht="15" customHeight="1" x14ac:dyDescent="0.25">
      <c r="A46" s="4">
        <v>44</v>
      </c>
      <c r="B46" s="7" t="s">
        <v>48</v>
      </c>
      <c r="C46" s="12">
        <v>10000</v>
      </c>
      <c r="D46" s="12"/>
      <c r="E46" s="12">
        <f t="shared" si="2"/>
        <v>10000</v>
      </c>
      <c r="G46" s="35"/>
      <c r="H46" s="35"/>
      <c r="I46" s="35"/>
      <c r="J46" s="35"/>
      <c r="K46" s="35"/>
      <c r="L46" s="35"/>
      <c r="M46" s="35"/>
    </row>
    <row r="47" spans="1:13" ht="15" customHeight="1" x14ac:dyDescent="0.25">
      <c r="A47" s="4">
        <v>45</v>
      </c>
      <c r="B47" s="7" t="s">
        <v>49</v>
      </c>
      <c r="C47" s="12">
        <v>35000</v>
      </c>
      <c r="D47" s="12"/>
      <c r="E47" s="12">
        <f t="shared" si="2"/>
        <v>35000</v>
      </c>
      <c r="G47" s="35"/>
      <c r="H47" s="35"/>
      <c r="I47" s="35"/>
      <c r="J47" s="35"/>
      <c r="K47" s="35"/>
      <c r="L47" s="35"/>
      <c r="M47" s="35"/>
    </row>
    <row r="48" spans="1:13" ht="15" customHeight="1" x14ac:dyDescent="0.25">
      <c r="A48" s="4">
        <v>46</v>
      </c>
      <c r="B48" s="7" t="s">
        <v>50</v>
      </c>
      <c r="C48" s="12">
        <v>20000</v>
      </c>
      <c r="D48" s="12"/>
      <c r="E48" s="12">
        <f t="shared" si="2"/>
        <v>20000</v>
      </c>
      <c r="G48" s="35"/>
      <c r="H48" s="35"/>
      <c r="I48" s="35"/>
      <c r="J48" s="35"/>
      <c r="K48" s="35"/>
      <c r="L48" s="35"/>
      <c r="M48" s="35"/>
    </row>
    <row r="49" spans="1:13" ht="15" customHeight="1" x14ac:dyDescent="0.25">
      <c r="A49" s="4">
        <v>47</v>
      </c>
      <c r="B49" s="56" t="s">
        <v>51</v>
      </c>
      <c r="C49" s="12">
        <v>50000</v>
      </c>
      <c r="D49" s="12"/>
      <c r="E49" s="12">
        <f t="shared" si="2"/>
        <v>50000</v>
      </c>
      <c r="G49" s="35"/>
      <c r="H49" s="35"/>
      <c r="I49" s="35"/>
      <c r="J49" s="35"/>
      <c r="K49" s="35"/>
      <c r="L49" s="35"/>
      <c r="M49" s="35"/>
    </row>
    <row r="50" spans="1:13" ht="15" customHeight="1" x14ac:dyDescent="0.25">
      <c r="A50" s="4">
        <v>48</v>
      </c>
      <c r="B50" s="39" t="s">
        <v>52</v>
      </c>
      <c r="C50" s="12">
        <v>20000</v>
      </c>
      <c r="D50" s="12"/>
      <c r="E50" s="12">
        <f t="shared" si="2"/>
        <v>20000</v>
      </c>
      <c r="G50" s="35"/>
      <c r="H50" s="35"/>
      <c r="I50" s="35"/>
      <c r="J50" s="35"/>
      <c r="K50" s="35"/>
      <c r="L50" s="35"/>
      <c r="M50" s="35"/>
    </row>
    <row r="51" spans="1:13" ht="15" customHeight="1" x14ac:dyDescent="0.25">
      <c r="A51" s="4">
        <v>49</v>
      </c>
      <c r="B51" s="34" t="s">
        <v>53</v>
      </c>
      <c r="C51" s="12">
        <v>75000</v>
      </c>
      <c r="D51" s="12"/>
      <c r="E51" s="12">
        <f t="shared" si="2"/>
        <v>75000</v>
      </c>
      <c r="G51" s="35"/>
      <c r="H51" s="35"/>
      <c r="I51" s="35"/>
      <c r="J51" s="35"/>
      <c r="K51" s="35"/>
      <c r="L51" s="35"/>
      <c r="M51" s="35"/>
    </row>
    <row r="52" spans="1:13" ht="15" customHeight="1" x14ac:dyDescent="0.25">
      <c r="A52" s="4">
        <v>50</v>
      </c>
      <c r="B52" s="7" t="s">
        <v>54</v>
      </c>
      <c r="C52" s="12">
        <v>30000</v>
      </c>
      <c r="D52" s="12"/>
      <c r="E52" s="12">
        <f t="shared" si="2"/>
        <v>30000</v>
      </c>
      <c r="G52" s="35"/>
      <c r="H52" s="35"/>
      <c r="I52" s="35"/>
      <c r="J52" s="35"/>
      <c r="K52" s="35"/>
      <c r="L52" s="35"/>
      <c r="M52" s="35"/>
    </row>
    <row r="53" spans="1:13" ht="15" customHeight="1" x14ac:dyDescent="0.25">
      <c r="A53" s="4">
        <v>51</v>
      </c>
      <c r="B53" s="7" t="s">
        <v>55</v>
      </c>
      <c r="C53" s="12">
        <v>30000</v>
      </c>
      <c r="D53" s="12"/>
      <c r="E53" s="12">
        <f t="shared" si="2"/>
        <v>30000</v>
      </c>
      <c r="G53" s="35"/>
      <c r="H53" s="35"/>
      <c r="I53" s="35"/>
      <c r="J53" s="35"/>
      <c r="K53" s="35"/>
      <c r="L53" s="35"/>
      <c r="M53" s="35"/>
    </row>
    <row r="54" spans="1:13" ht="15" customHeight="1" x14ac:dyDescent="0.25">
      <c r="A54" s="4">
        <v>52</v>
      </c>
      <c r="B54" s="7" t="s">
        <v>56</v>
      </c>
      <c r="C54" s="12">
        <v>30000</v>
      </c>
      <c r="D54" s="12"/>
      <c r="E54" s="12">
        <f t="shared" si="2"/>
        <v>30000</v>
      </c>
      <c r="G54" s="35"/>
      <c r="H54" s="35"/>
      <c r="I54" s="35"/>
      <c r="J54" s="35"/>
      <c r="K54" s="35"/>
      <c r="L54" s="35"/>
      <c r="M54" s="35"/>
    </row>
    <row r="55" spans="1:13" ht="15" customHeight="1" x14ac:dyDescent="0.25">
      <c r="A55" s="4">
        <v>53</v>
      </c>
      <c r="B55" s="7" t="s">
        <v>57</v>
      </c>
      <c r="C55" s="12">
        <v>15000</v>
      </c>
      <c r="D55" s="12"/>
      <c r="E55" s="12">
        <v>15000</v>
      </c>
      <c r="G55" s="35"/>
      <c r="H55" s="35"/>
      <c r="I55" s="35"/>
      <c r="J55" s="35"/>
      <c r="K55" s="35"/>
      <c r="L55" s="35"/>
      <c r="M55" s="35"/>
    </row>
    <row r="56" spans="1:13" ht="15" customHeight="1" x14ac:dyDescent="0.25">
      <c r="A56" s="4">
        <v>54</v>
      </c>
      <c r="B56" s="7" t="s">
        <v>58</v>
      </c>
      <c r="C56" s="12">
        <v>15000</v>
      </c>
      <c r="D56" s="12"/>
      <c r="E56" s="12">
        <v>15000</v>
      </c>
      <c r="G56" s="35"/>
      <c r="H56" s="35"/>
      <c r="I56" s="35"/>
      <c r="J56" s="35"/>
      <c r="K56" s="35"/>
      <c r="L56" s="35"/>
      <c r="M56" s="35"/>
    </row>
    <row r="57" spans="1:13" ht="15" customHeight="1" x14ac:dyDescent="0.25">
      <c r="A57" s="4">
        <v>55</v>
      </c>
      <c r="B57" s="7" t="s">
        <v>59</v>
      </c>
      <c r="C57" s="12">
        <v>50000</v>
      </c>
      <c r="D57" s="12"/>
      <c r="E57" s="12">
        <f>SUM(C57:D57)</f>
        <v>50000</v>
      </c>
      <c r="G57" s="35"/>
      <c r="H57" s="35"/>
      <c r="I57" s="35"/>
      <c r="J57" s="35"/>
      <c r="K57" s="35"/>
      <c r="L57" s="35"/>
      <c r="M57" s="35"/>
    </row>
    <row r="58" spans="1:13" ht="15" customHeight="1" x14ac:dyDescent="0.25">
      <c r="A58" s="4">
        <v>56</v>
      </c>
      <c r="B58" s="7" t="s">
        <v>60</v>
      </c>
      <c r="C58" s="12"/>
      <c r="D58" s="12">
        <v>10000</v>
      </c>
      <c r="E58" s="12">
        <f>SUM(D58)</f>
        <v>10000</v>
      </c>
      <c r="G58" s="35"/>
      <c r="H58" s="35"/>
      <c r="I58" s="35"/>
      <c r="J58" s="35"/>
      <c r="K58" s="35"/>
      <c r="L58" s="35"/>
      <c r="M58" s="35"/>
    </row>
    <row r="59" spans="1:13" ht="15" customHeight="1" x14ac:dyDescent="0.25">
      <c r="A59" s="4">
        <v>57</v>
      </c>
      <c r="B59" s="7" t="s">
        <v>61</v>
      </c>
      <c r="C59" s="12">
        <v>5000</v>
      </c>
      <c r="D59" s="12"/>
      <c r="E59" s="12">
        <f>SUM(C59:D59)</f>
        <v>5000</v>
      </c>
      <c r="G59" s="35"/>
      <c r="H59" s="35"/>
      <c r="I59" s="35"/>
      <c r="J59" s="35"/>
      <c r="K59" s="35"/>
      <c r="L59" s="35"/>
      <c r="M59" s="35"/>
    </row>
    <row r="60" spans="1:13" ht="15" customHeight="1" x14ac:dyDescent="0.25">
      <c r="A60" s="4">
        <v>58</v>
      </c>
      <c r="B60" s="7" t="s">
        <v>62</v>
      </c>
      <c r="C60" s="12">
        <v>40000</v>
      </c>
      <c r="D60" s="12"/>
      <c r="E60" s="12">
        <f>SUM(C60:D60)</f>
        <v>40000</v>
      </c>
      <c r="G60" s="35"/>
      <c r="H60" s="35"/>
      <c r="I60" s="35"/>
      <c r="J60" s="35"/>
      <c r="K60" s="35"/>
      <c r="L60" s="35"/>
      <c r="M60" s="35"/>
    </row>
    <row r="61" spans="1:13" ht="15" customHeight="1" x14ac:dyDescent="0.25">
      <c r="A61" s="4">
        <v>59</v>
      </c>
      <c r="B61" s="7" t="s">
        <v>63</v>
      </c>
      <c r="C61" s="12">
        <v>12929.61</v>
      </c>
      <c r="D61" s="12"/>
      <c r="E61" s="12">
        <f>SUM(C61:D61)</f>
        <v>12929.61</v>
      </c>
      <c r="G61" s="35"/>
      <c r="H61" s="35"/>
      <c r="I61" s="35"/>
      <c r="J61" s="35"/>
      <c r="K61" s="35"/>
      <c r="L61" s="35"/>
      <c r="M61" s="35"/>
    </row>
    <row r="62" spans="1:13" ht="15" customHeight="1" x14ac:dyDescent="0.25">
      <c r="A62" s="4">
        <v>60</v>
      </c>
      <c r="B62" s="7" t="s">
        <v>64</v>
      </c>
      <c r="C62" s="12"/>
      <c r="D62" s="12">
        <v>30000</v>
      </c>
      <c r="E62" s="12">
        <f>SUM(D62)</f>
        <v>30000</v>
      </c>
      <c r="G62" s="35"/>
      <c r="H62" s="35"/>
      <c r="I62" s="35"/>
      <c r="J62" s="35"/>
      <c r="K62" s="35"/>
      <c r="L62" s="35"/>
      <c r="M62" s="35"/>
    </row>
    <row r="63" spans="1:13" ht="15" customHeight="1" x14ac:dyDescent="0.25">
      <c r="A63" s="4">
        <v>61</v>
      </c>
      <c r="B63" s="7" t="s">
        <v>65</v>
      </c>
      <c r="C63" s="12">
        <v>20000</v>
      </c>
      <c r="D63" s="12"/>
      <c r="E63" s="12">
        <f>SUM(C63:D63)</f>
        <v>20000</v>
      </c>
      <c r="G63" s="35"/>
      <c r="H63" s="35"/>
      <c r="I63" s="35"/>
      <c r="J63" s="35"/>
      <c r="K63" s="35"/>
      <c r="L63" s="35"/>
      <c r="M63" s="35"/>
    </row>
    <row r="64" spans="1:13" ht="15" customHeight="1" x14ac:dyDescent="0.25">
      <c r="A64" s="4">
        <v>62</v>
      </c>
      <c r="B64" s="7" t="s">
        <v>66</v>
      </c>
      <c r="C64" s="12"/>
      <c r="D64" s="12">
        <v>45000</v>
      </c>
      <c r="E64" s="12">
        <f>SUM(D64)</f>
        <v>45000</v>
      </c>
    </row>
    <row r="65" spans="1:16" s="42" customFormat="1" ht="15" customHeight="1" x14ac:dyDescent="0.25">
      <c r="A65" s="40"/>
      <c r="B65" s="43" t="s">
        <v>67</v>
      </c>
      <c r="C65" s="38"/>
      <c r="D65" s="38"/>
      <c r="E65" s="38"/>
      <c r="F65" s="9"/>
      <c r="G65" s="62"/>
      <c r="H65" s="62"/>
      <c r="I65" s="62"/>
      <c r="J65" s="62"/>
      <c r="K65" s="62"/>
      <c r="L65" s="62"/>
      <c r="M65" s="62"/>
      <c r="N65" s="62"/>
      <c r="O65" s="62"/>
      <c r="P65" s="62"/>
    </row>
    <row r="66" spans="1:16" ht="15" customHeight="1" x14ac:dyDescent="0.25">
      <c r="A66" s="40">
        <v>1</v>
      </c>
      <c r="B66" s="58" t="s">
        <v>68</v>
      </c>
      <c r="C66" s="38">
        <v>50000</v>
      </c>
      <c r="D66" s="38"/>
      <c r="E66" s="38">
        <f>SUM(C66:D66)</f>
        <v>50000</v>
      </c>
    </row>
    <row r="67" spans="1:16" ht="15" customHeight="1" x14ac:dyDescent="0.25">
      <c r="A67" s="40">
        <v>2</v>
      </c>
      <c r="B67" s="14" t="s">
        <v>69</v>
      </c>
      <c r="C67" s="38">
        <v>15000</v>
      </c>
      <c r="D67" s="38"/>
      <c r="E67" s="38">
        <f>SUM(C67:D67)</f>
        <v>15000</v>
      </c>
    </row>
    <row r="68" spans="1:16" ht="15" customHeight="1" x14ac:dyDescent="0.25">
      <c r="A68" s="63"/>
      <c r="B68" s="64"/>
      <c r="C68" s="65"/>
      <c r="D68" s="65"/>
      <c r="E68" s="65"/>
    </row>
    <row r="69" spans="1:16" ht="15" customHeight="1" x14ac:dyDescent="0.25">
      <c r="A69" s="46"/>
      <c r="B69" s="47" t="s">
        <v>70</v>
      </c>
      <c r="C69" s="48"/>
      <c r="D69" s="48"/>
      <c r="E69" s="48"/>
      <c r="G69" s="35"/>
      <c r="H69" s="35"/>
      <c r="I69" s="35"/>
      <c r="J69" s="35"/>
      <c r="K69" s="35"/>
      <c r="L69" s="35"/>
      <c r="M69" s="35"/>
    </row>
    <row r="70" spans="1:16" ht="15" customHeight="1" x14ac:dyDescent="0.25">
      <c r="A70" s="49">
        <v>1</v>
      </c>
      <c r="B70" s="50" t="s">
        <v>71</v>
      </c>
      <c r="C70" s="48">
        <v>43198</v>
      </c>
      <c r="D70" s="48"/>
      <c r="E70" s="48">
        <f>SUM(C70:D70)</f>
        <v>43198</v>
      </c>
      <c r="G70" s="35"/>
      <c r="H70" s="35"/>
      <c r="I70" s="35"/>
      <c r="J70" s="35"/>
      <c r="K70" s="35"/>
      <c r="L70" s="35"/>
      <c r="M70" s="35"/>
    </row>
    <row r="71" spans="1:16" ht="15" customHeight="1" x14ac:dyDescent="0.25">
      <c r="A71" s="49">
        <v>2</v>
      </c>
      <c r="B71" s="50" t="s">
        <v>72</v>
      </c>
      <c r="C71" s="48">
        <v>20000</v>
      </c>
      <c r="D71" s="48"/>
      <c r="E71" s="48">
        <f>SUM(C71:D71)</f>
        <v>20000</v>
      </c>
      <c r="G71" s="35"/>
      <c r="H71" s="35"/>
      <c r="I71" s="35"/>
      <c r="J71" s="35"/>
      <c r="K71" s="35"/>
      <c r="L71" s="35"/>
      <c r="M71" s="35"/>
    </row>
    <row r="72" spans="1:16" ht="15" customHeight="1" x14ac:dyDescent="0.25">
      <c r="A72" s="49">
        <v>3</v>
      </c>
      <c r="B72" s="50" t="s">
        <v>73</v>
      </c>
      <c r="C72" s="48">
        <v>34000</v>
      </c>
      <c r="D72" s="48">
        <v>30000</v>
      </c>
      <c r="E72" s="48">
        <f>SUM(C72:D72)</f>
        <v>64000</v>
      </c>
      <c r="G72" s="35"/>
      <c r="H72" s="35"/>
      <c r="I72" s="35"/>
      <c r="J72" s="35"/>
      <c r="K72" s="35"/>
      <c r="L72" s="35"/>
      <c r="M72" s="35"/>
    </row>
    <row r="73" spans="1:16" ht="15" customHeight="1" x14ac:dyDescent="0.25">
      <c r="A73" s="4"/>
      <c r="B73" s="7"/>
      <c r="C73" s="12"/>
      <c r="D73" s="12"/>
      <c r="E73" s="12"/>
      <c r="G73" s="35"/>
      <c r="H73" s="35"/>
      <c r="I73" s="35"/>
      <c r="J73" s="35"/>
      <c r="K73" s="35"/>
      <c r="L73" s="35"/>
      <c r="M73" s="35"/>
    </row>
    <row r="74" spans="1:16" ht="15" customHeight="1" x14ac:dyDescent="0.25">
      <c r="A74" s="51"/>
      <c r="B74" s="52" t="s">
        <v>74</v>
      </c>
      <c r="C74" s="53"/>
      <c r="D74" s="53"/>
      <c r="E74" s="53"/>
      <c r="G74" s="35"/>
      <c r="H74" s="35"/>
      <c r="I74" s="35"/>
      <c r="J74" s="35"/>
      <c r="K74" s="35"/>
      <c r="L74" s="35"/>
      <c r="M74" s="35"/>
    </row>
    <row r="75" spans="1:16" ht="15" customHeight="1" x14ac:dyDescent="0.25">
      <c r="A75" s="54">
        <v>1</v>
      </c>
      <c r="B75" s="55" t="s">
        <v>75</v>
      </c>
      <c r="C75" s="53">
        <v>50000</v>
      </c>
      <c r="D75" s="53"/>
      <c r="E75" s="53">
        <f>SUM(C75:D75)</f>
        <v>50000</v>
      </c>
      <c r="G75" s="35"/>
      <c r="H75" s="35"/>
      <c r="I75" s="35"/>
      <c r="J75" s="35"/>
      <c r="K75" s="35"/>
      <c r="L75" s="35"/>
      <c r="M75" s="35"/>
    </row>
    <row r="76" spans="1:16" ht="15" customHeight="1" x14ac:dyDescent="0.25">
      <c r="A76" s="54">
        <v>2</v>
      </c>
      <c r="B76" s="55" t="s">
        <v>76</v>
      </c>
      <c r="C76" s="53"/>
      <c r="D76" s="53">
        <v>30000</v>
      </c>
      <c r="E76" s="53">
        <v>30000</v>
      </c>
      <c r="G76" s="35"/>
      <c r="H76" s="35"/>
      <c r="I76" s="35"/>
      <c r="J76" s="35"/>
      <c r="K76" s="35"/>
      <c r="L76" s="35"/>
      <c r="M76" s="35"/>
    </row>
    <row r="77" spans="1:16" ht="15" customHeight="1" x14ac:dyDescent="0.25">
      <c r="A77" s="54">
        <v>3</v>
      </c>
      <c r="B77" s="55" t="s">
        <v>77</v>
      </c>
      <c r="C77" s="53">
        <v>40000</v>
      </c>
      <c r="D77" s="53"/>
      <c r="E77" s="53">
        <f>SUM(C77:D77)</f>
        <v>40000</v>
      </c>
      <c r="G77" s="35"/>
      <c r="H77" s="35"/>
      <c r="I77" s="35"/>
      <c r="J77" s="35"/>
      <c r="K77" s="35"/>
      <c r="L77" s="35"/>
      <c r="M77" s="35"/>
    </row>
    <row r="78" spans="1:16" ht="15" customHeight="1" x14ac:dyDescent="0.25">
      <c r="A78" s="4"/>
      <c r="B78" s="7"/>
      <c r="C78" s="12"/>
      <c r="D78" s="12"/>
      <c r="E78" s="12"/>
      <c r="G78" s="35"/>
      <c r="H78" s="35"/>
      <c r="I78" s="35"/>
      <c r="J78" s="35"/>
      <c r="K78" s="35"/>
      <c r="L78" s="35"/>
      <c r="M78" s="35"/>
    </row>
    <row r="79" spans="1:16" ht="15" customHeight="1" x14ac:dyDescent="0.25">
      <c r="A79" s="8"/>
      <c r="B79" s="59" t="s">
        <v>78</v>
      </c>
      <c r="C79" s="60"/>
      <c r="D79" s="60"/>
      <c r="E79" s="60"/>
      <c r="G79" s="35"/>
      <c r="H79" s="35"/>
      <c r="I79" s="35"/>
      <c r="J79" s="35"/>
      <c r="K79" s="35"/>
      <c r="L79" s="35"/>
      <c r="M79" s="35"/>
    </row>
    <row r="80" spans="1:16" ht="15" customHeight="1" x14ac:dyDescent="0.25">
      <c r="A80" s="4">
        <v>1</v>
      </c>
      <c r="B80" s="61" t="s">
        <v>79</v>
      </c>
      <c r="C80" s="60">
        <v>60000</v>
      </c>
      <c r="D80" s="60"/>
      <c r="E80" s="60">
        <f t="shared" ref="E80:E92" si="3">SUM(C80:D80)</f>
        <v>60000</v>
      </c>
      <c r="G80" s="35"/>
      <c r="H80" s="35"/>
      <c r="I80" s="35"/>
      <c r="J80" s="35"/>
      <c r="K80" s="35"/>
      <c r="L80" s="35"/>
      <c r="M80" s="35"/>
    </row>
    <row r="81" spans="1:13" ht="15" customHeight="1" x14ac:dyDescent="0.25">
      <c r="A81" s="4">
        <v>2</v>
      </c>
      <c r="B81" s="61" t="s">
        <v>80</v>
      </c>
      <c r="C81" s="60">
        <v>4427</v>
      </c>
      <c r="D81" s="60"/>
      <c r="E81" s="60">
        <f t="shared" si="3"/>
        <v>4427</v>
      </c>
      <c r="G81" s="35"/>
      <c r="H81" s="35"/>
      <c r="I81" s="35"/>
      <c r="J81" s="35"/>
      <c r="K81" s="35"/>
      <c r="L81" s="35"/>
      <c r="M81" s="35"/>
    </row>
    <row r="82" spans="1:13" ht="15" customHeight="1" x14ac:dyDescent="0.25">
      <c r="A82" s="4">
        <v>3</v>
      </c>
      <c r="B82" s="61" t="s">
        <v>81</v>
      </c>
      <c r="C82" s="60">
        <v>30000</v>
      </c>
      <c r="D82" s="60"/>
      <c r="E82" s="60">
        <f t="shared" si="3"/>
        <v>30000</v>
      </c>
      <c r="G82" s="35"/>
      <c r="H82" s="35"/>
      <c r="I82" s="35"/>
      <c r="J82" s="35"/>
      <c r="K82" s="35"/>
      <c r="L82" s="35"/>
      <c r="M82" s="35"/>
    </row>
    <row r="83" spans="1:13" ht="15" customHeight="1" x14ac:dyDescent="0.25">
      <c r="A83" s="57">
        <v>4</v>
      </c>
      <c r="B83" s="61" t="s">
        <v>82</v>
      </c>
      <c r="C83" s="60">
        <v>17000</v>
      </c>
      <c r="D83" s="60"/>
      <c r="E83" s="60">
        <f t="shared" si="3"/>
        <v>17000</v>
      </c>
      <c r="G83" s="35"/>
      <c r="H83" s="35"/>
      <c r="I83" s="35"/>
      <c r="J83" s="35"/>
      <c r="K83" s="35"/>
      <c r="L83" s="35"/>
      <c r="M83" s="35"/>
    </row>
    <row r="84" spans="1:13" ht="15" customHeight="1" x14ac:dyDescent="0.25">
      <c r="A84" s="57">
        <v>5</v>
      </c>
      <c r="B84" s="61" t="s">
        <v>83</v>
      </c>
      <c r="C84" s="60">
        <v>8000</v>
      </c>
      <c r="D84" s="60"/>
      <c r="E84" s="60">
        <f t="shared" si="3"/>
        <v>8000</v>
      </c>
      <c r="G84" s="35"/>
      <c r="H84" s="35"/>
      <c r="I84" s="35"/>
      <c r="J84" s="35"/>
      <c r="K84" s="35"/>
      <c r="L84" s="35"/>
      <c r="M84" s="35"/>
    </row>
    <row r="85" spans="1:13" ht="15" customHeight="1" x14ac:dyDescent="0.25">
      <c r="A85" s="57">
        <v>6</v>
      </c>
      <c r="B85" s="61" t="s">
        <v>84</v>
      </c>
      <c r="C85" s="60">
        <v>13359</v>
      </c>
      <c r="D85" s="60"/>
      <c r="E85" s="60">
        <f t="shared" si="3"/>
        <v>13359</v>
      </c>
    </row>
    <row r="86" spans="1:13" ht="15" customHeight="1" x14ac:dyDescent="0.25">
      <c r="A86" s="57">
        <v>7</v>
      </c>
      <c r="B86" s="61" t="s">
        <v>85</v>
      </c>
      <c r="C86" s="60">
        <v>20000</v>
      </c>
      <c r="D86" s="60"/>
      <c r="E86" s="60">
        <f t="shared" si="3"/>
        <v>20000</v>
      </c>
    </row>
    <row r="87" spans="1:13" ht="15" customHeight="1" x14ac:dyDescent="0.25">
      <c r="A87" s="57">
        <v>8</v>
      </c>
      <c r="B87" s="61" t="s">
        <v>86</v>
      </c>
      <c r="C87" s="60">
        <v>30000</v>
      </c>
      <c r="D87" s="60"/>
      <c r="E87" s="60">
        <f t="shared" si="3"/>
        <v>30000</v>
      </c>
    </row>
    <row r="88" spans="1:13" ht="15" customHeight="1" x14ac:dyDescent="0.25">
      <c r="A88" s="57">
        <v>9</v>
      </c>
      <c r="B88" s="61" t="s">
        <v>87</v>
      </c>
      <c r="C88" s="60">
        <v>10000</v>
      </c>
      <c r="D88" s="60"/>
      <c r="E88" s="60">
        <f t="shared" si="3"/>
        <v>10000</v>
      </c>
    </row>
    <row r="89" spans="1:13" ht="15" customHeight="1" x14ac:dyDescent="0.25">
      <c r="A89" s="57">
        <v>10</v>
      </c>
      <c r="B89" s="61" t="s">
        <v>88</v>
      </c>
      <c r="C89" s="60">
        <v>20000</v>
      </c>
      <c r="D89" s="60"/>
      <c r="E89" s="60">
        <f t="shared" si="3"/>
        <v>20000</v>
      </c>
    </row>
    <row r="90" spans="1:13" ht="15" customHeight="1" x14ac:dyDescent="0.25">
      <c r="A90" s="57">
        <v>11</v>
      </c>
      <c r="B90" s="61" t="s">
        <v>89</v>
      </c>
      <c r="C90" s="60">
        <v>10000</v>
      </c>
      <c r="D90" s="60"/>
      <c r="E90" s="60">
        <f t="shared" si="3"/>
        <v>10000</v>
      </c>
    </row>
    <row r="91" spans="1:13" ht="15" customHeight="1" x14ac:dyDescent="0.25">
      <c r="A91" s="57">
        <v>12</v>
      </c>
      <c r="B91" s="61" t="s">
        <v>90</v>
      </c>
      <c r="C91" s="60">
        <v>10000</v>
      </c>
      <c r="D91" s="60"/>
      <c r="E91" s="60">
        <f t="shared" si="3"/>
        <v>10000</v>
      </c>
    </row>
    <row r="92" spans="1:13" ht="15" customHeight="1" x14ac:dyDescent="0.25">
      <c r="A92" s="44"/>
      <c r="B92" s="44"/>
      <c r="C92" s="45">
        <f>SUM(C4:C91)</f>
        <v>2229268</v>
      </c>
      <c r="D92" s="45">
        <f>SUM(D4:D86)</f>
        <v>450817</v>
      </c>
      <c r="E92" s="45">
        <f t="shared" si="3"/>
        <v>2680085</v>
      </c>
    </row>
  </sheetData>
  <pageMargins left="0.25" right="0.25" top="0.75" bottom="0.75" header="0.3" footer="0.3"/>
  <pageSetup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P32"/>
  <sheetViews>
    <sheetView workbookViewId="0">
      <selection activeCell="M25" sqref="M25"/>
    </sheetView>
  </sheetViews>
  <sheetFormatPr defaultRowHeight="15" x14ac:dyDescent="0.25"/>
  <cols>
    <col min="8" max="8" width="11.7109375" customWidth="1"/>
    <col min="9" max="9" width="21.28515625" customWidth="1"/>
  </cols>
  <sheetData>
    <row r="2" spans="4:16" ht="15.75" thickBot="1" x14ac:dyDescent="0.3"/>
    <row r="3" spans="4:16" ht="15.75" thickBot="1" x14ac:dyDescent="0.3">
      <c r="D3" s="15">
        <v>132000</v>
      </c>
      <c r="E3" s="16">
        <v>30000</v>
      </c>
      <c r="F3" s="17"/>
      <c r="G3" s="16">
        <v>60000</v>
      </c>
      <c r="H3" s="18"/>
      <c r="I3" s="16">
        <v>222000</v>
      </c>
      <c r="K3" s="15">
        <v>135000</v>
      </c>
      <c r="L3" s="16">
        <v>30000</v>
      </c>
      <c r="M3" s="17"/>
      <c r="N3" s="16">
        <v>70000</v>
      </c>
      <c r="O3" s="18"/>
      <c r="P3" s="16">
        <v>235000</v>
      </c>
    </row>
    <row r="4" spans="4:16" x14ac:dyDescent="0.25">
      <c r="D4" s="19"/>
      <c r="E4" s="21"/>
      <c r="F4" s="66"/>
      <c r="G4" s="66"/>
      <c r="H4" s="66"/>
      <c r="I4" s="21"/>
      <c r="K4" s="19"/>
      <c r="L4" s="21"/>
      <c r="M4" s="66"/>
      <c r="N4" s="66"/>
      <c r="O4" s="66"/>
      <c r="P4" s="21"/>
    </row>
    <row r="5" spans="4:16" ht="15.75" thickBot="1" x14ac:dyDescent="0.3">
      <c r="D5" s="20">
        <v>109940</v>
      </c>
      <c r="E5" s="23">
        <v>17000</v>
      </c>
      <c r="F5" s="67"/>
      <c r="G5" s="67"/>
      <c r="H5" s="67"/>
      <c r="I5" s="23">
        <v>126940</v>
      </c>
      <c r="K5" s="20">
        <v>109940</v>
      </c>
      <c r="L5" s="23">
        <v>17000</v>
      </c>
      <c r="M5" s="67"/>
      <c r="N5" s="67"/>
      <c r="O5" s="67"/>
      <c r="P5" s="23">
        <v>126940</v>
      </c>
    </row>
    <row r="6" spans="4:16" x14ac:dyDescent="0.25">
      <c r="D6" s="24"/>
      <c r="E6" s="21"/>
      <c r="F6" s="66"/>
      <c r="G6" s="66"/>
      <c r="H6" s="66"/>
      <c r="I6" s="21"/>
      <c r="K6" s="24"/>
      <c r="L6" s="21"/>
      <c r="M6" s="66"/>
      <c r="N6" s="66"/>
      <c r="O6" s="66"/>
      <c r="P6" s="21"/>
    </row>
    <row r="7" spans="4:16" ht="15.75" thickBot="1" x14ac:dyDescent="0.3">
      <c r="D7" s="25">
        <v>190000</v>
      </c>
      <c r="E7" s="23">
        <v>130000</v>
      </c>
      <c r="F7" s="67"/>
      <c r="G7" s="67"/>
      <c r="H7" s="67"/>
      <c r="I7" s="23">
        <v>320000</v>
      </c>
      <c r="K7" s="25">
        <v>210000</v>
      </c>
      <c r="L7" s="23">
        <v>130000</v>
      </c>
      <c r="M7" s="67"/>
      <c r="N7" s="67"/>
      <c r="O7" s="67"/>
      <c r="P7" s="23">
        <v>320000</v>
      </c>
    </row>
    <row r="8" spans="4:16" ht="15.75" thickBot="1" x14ac:dyDescent="0.3">
      <c r="D8" s="25">
        <v>106000</v>
      </c>
      <c r="E8" s="23">
        <v>130000</v>
      </c>
      <c r="F8" s="23">
        <v>60000</v>
      </c>
      <c r="G8" s="22"/>
      <c r="H8" s="22"/>
      <c r="I8" s="23">
        <v>296000</v>
      </c>
      <c r="K8" s="25">
        <v>106000</v>
      </c>
      <c r="L8" s="23">
        <v>130000</v>
      </c>
      <c r="M8" s="22">
        <v>60</v>
      </c>
      <c r="N8" s="22"/>
      <c r="O8" s="22"/>
      <c r="P8" s="23">
        <v>296000</v>
      </c>
    </row>
    <row r="9" spans="4:16" ht="15.75" thickBot="1" x14ac:dyDescent="0.3">
      <c r="D9" s="25">
        <v>137000</v>
      </c>
      <c r="E9" s="23">
        <v>25000</v>
      </c>
      <c r="F9" s="23">
        <v>3000</v>
      </c>
      <c r="G9" s="22"/>
      <c r="H9" s="22"/>
      <c r="I9" s="23">
        <v>165000</v>
      </c>
      <c r="K9" s="25">
        <v>140000</v>
      </c>
      <c r="L9" s="23">
        <v>25000</v>
      </c>
      <c r="M9" s="22">
        <v>3</v>
      </c>
      <c r="N9" s="22"/>
      <c r="O9" s="22"/>
      <c r="P9" s="23">
        <v>165000</v>
      </c>
    </row>
    <row r="10" spans="4:16" ht="15.75" thickBot="1" x14ac:dyDescent="0.3">
      <c r="D10" s="25">
        <v>34050</v>
      </c>
      <c r="E10" s="23">
        <v>12000</v>
      </c>
      <c r="F10" s="22"/>
      <c r="G10" s="22"/>
      <c r="H10" s="22"/>
      <c r="I10" s="23">
        <v>46050</v>
      </c>
      <c r="K10" s="25">
        <v>35050</v>
      </c>
      <c r="L10" s="23">
        <v>12000</v>
      </c>
      <c r="M10" s="22"/>
      <c r="N10" s="22"/>
      <c r="O10" s="22"/>
      <c r="P10" s="23">
        <v>46050</v>
      </c>
    </row>
    <row r="11" spans="4:16" x14ac:dyDescent="0.25">
      <c r="D11" s="24"/>
      <c r="E11" s="68">
        <v>10000</v>
      </c>
      <c r="F11" s="66"/>
      <c r="G11" s="66"/>
      <c r="H11" s="66"/>
      <c r="I11" s="21"/>
      <c r="K11" s="24"/>
      <c r="L11" s="68">
        <v>10000</v>
      </c>
      <c r="M11" s="66"/>
      <c r="N11" s="66"/>
      <c r="O11" s="66"/>
      <c r="P11" s="21"/>
    </row>
    <row r="12" spans="4:16" ht="15.75" thickBot="1" x14ac:dyDescent="0.3">
      <c r="D12" s="25">
        <v>115020</v>
      </c>
      <c r="E12" s="69"/>
      <c r="F12" s="67"/>
      <c r="G12" s="67"/>
      <c r="H12" s="67"/>
      <c r="I12" s="23">
        <v>125020</v>
      </c>
      <c r="K12" s="25">
        <v>116000</v>
      </c>
      <c r="L12" s="69"/>
      <c r="M12" s="67"/>
      <c r="N12" s="67"/>
      <c r="O12" s="67"/>
      <c r="P12" s="23">
        <v>125020</v>
      </c>
    </row>
    <row r="13" spans="4:16" x14ac:dyDescent="0.25">
      <c r="D13" s="24"/>
      <c r="E13" s="26" t="s">
        <v>0</v>
      </c>
      <c r="F13" s="66"/>
      <c r="G13" s="66"/>
      <c r="H13" s="66"/>
      <c r="I13" s="21"/>
      <c r="K13" s="24"/>
      <c r="L13" s="26" t="s">
        <v>0</v>
      </c>
      <c r="M13" s="66"/>
      <c r="N13" s="66"/>
      <c r="O13" s="66"/>
      <c r="P13" s="21"/>
    </row>
    <row r="14" spans="4:16" ht="15.75" thickBot="1" x14ac:dyDescent="0.3">
      <c r="D14" s="25">
        <v>55000</v>
      </c>
      <c r="E14" s="23">
        <v>10000</v>
      </c>
      <c r="F14" s="67"/>
      <c r="G14" s="67"/>
      <c r="H14" s="67"/>
      <c r="I14" s="23">
        <v>65000</v>
      </c>
      <c r="K14" s="25">
        <v>59000</v>
      </c>
      <c r="L14" s="23">
        <v>10000</v>
      </c>
      <c r="M14" s="67"/>
      <c r="N14" s="67"/>
      <c r="O14" s="67"/>
      <c r="P14" s="23">
        <v>65000</v>
      </c>
    </row>
    <row r="15" spans="4:16" x14ac:dyDescent="0.25">
      <c r="D15" s="68">
        <v>60000</v>
      </c>
      <c r="E15" s="68">
        <v>10000</v>
      </c>
      <c r="F15" s="66"/>
      <c r="G15" s="66"/>
      <c r="H15" s="21"/>
      <c r="I15" s="21"/>
      <c r="K15" s="68">
        <v>65000</v>
      </c>
      <c r="L15" s="68">
        <v>10000</v>
      </c>
      <c r="M15" s="66"/>
      <c r="N15" s="66"/>
      <c r="O15" s="21"/>
      <c r="P15" s="21"/>
    </row>
    <row r="16" spans="4:16" ht="15.75" thickBot="1" x14ac:dyDescent="0.3">
      <c r="D16" s="69"/>
      <c r="E16" s="69"/>
      <c r="F16" s="67"/>
      <c r="G16" s="67"/>
      <c r="H16" s="23">
        <v>2587746</v>
      </c>
      <c r="I16" s="23">
        <v>2657746</v>
      </c>
      <c r="K16" s="69"/>
      <c r="L16" s="69"/>
      <c r="M16" s="67"/>
      <c r="N16" s="67"/>
      <c r="O16" s="23">
        <v>2587746</v>
      </c>
      <c r="P16" s="23">
        <v>2657746</v>
      </c>
    </row>
    <row r="17" spans="4:16" ht="15.75" thickBot="1" x14ac:dyDescent="0.3">
      <c r="D17" s="27">
        <v>744000</v>
      </c>
      <c r="E17" s="28">
        <v>202000</v>
      </c>
      <c r="F17" s="28">
        <v>30000</v>
      </c>
      <c r="G17" s="22"/>
      <c r="H17" s="28">
        <v>150906</v>
      </c>
      <c r="I17" s="28">
        <v>1126906</v>
      </c>
      <c r="K17" s="27">
        <v>745000</v>
      </c>
      <c r="L17" s="28">
        <v>202000</v>
      </c>
      <c r="M17" s="29">
        <v>30</v>
      </c>
      <c r="N17" s="22"/>
      <c r="O17" s="28">
        <v>150906</v>
      </c>
      <c r="P17" s="28">
        <v>1126906</v>
      </c>
    </row>
    <row r="18" spans="4:16" ht="15.75" thickBot="1" x14ac:dyDescent="0.3">
      <c r="D18" s="25">
        <v>24000</v>
      </c>
      <c r="E18" s="23">
        <v>2000</v>
      </c>
      <c r="F18" s="22"/>
      <c r="G18" s="22"/>
      <c r="H18" s="22"/>
      <c r="I18" s="23">
        <v>26000</v>
      </c>
      <c r="K18" s="25">
        <v>25000</v>
      </c>
      <c r="L18" s="23">
        <v>2000</v>
      </c>
      <c r="M18" s="22"/>
      <c r="N18" s="22"/>
      <c r="O18" s="22"/>
      <c r="P18" s="23">
        <v>26000</v>
      </c>
    </row>
    <row r="19" spans="4:16" x14ac:dyDescent="0.25">
      <c r="D19" s="24"/>
      <c r="E19" s="21"/>
      <c r="F19" s="21"/>
      <c r="G19" s="70"/>
      <c r="H19" s="30"/>
      <c r="I19" s="21"/>
      <c r="K19" s="24"/>
      <c r="L19" s="21"/>
      <c r="M19" s="21"/>
      <c r="N19" s="70"/>
      <c r="O19" s="30"/>
      <c r="P19" s="21"/>
    </row>
    <row r="20" spans="4:16" ht="15.75" thickBot="1" x14ac:dyDescent="0.3">
      <c r="D20" s="25">
        <v>720000</v>
      </c>
      <c r="E20" s="23">
        <v>200000</v>
      </c>
      <c r="F20" s="23">
        <v>30000</v>
      </c>
      <c r="G20" s="71"/>
      <c r="H20" s="31">
        <v>150906</v>
      </c>
      <c r="I20" s="23">
        <v>1100906</v>
      </c>
      <c r="K20" s="25">
        <v>720000</v>
      </c>
      <c r="L20" s="23">
        <v>200000</v>
      </c>
      <c r="M20" s="22">
        <v>30</v>
      </c>
      <c r="N20" s="71"/>
      <c r="O20" s="31">
        <v>150906</v>
      </c>
      <c r="P20" s="23">
        <v>1100906</v>
      </c>
    </row>
    <row r="21" spans="4:16" x14ac:dyDescent="0.25">
      <c r="D21" s="24"/>
      <c r="E21" s="21"/>
      <c r="F21" s="21"/>
      <c r="G21" s="66"/>
      <c r="H21" s="66"/>
      <c r="I21" s="21"/>
      <c r="K21" s="24"/>
      <c r="L21" s="21"/>
      <c r="M21" s="21"/>
      <c r="N21" s="66"/>
      <c r="O21" s="66"/>
      <c r="P21" s="21"/>
    </row>
    <row r="22" spans="4:16" ht="15.75" thickBot="1" x14ac:dyDescent="0.3">
      <c r="D22" s="25">
        <v>61000</v>
      </c>
      <c r="E22" s="23">
        <v>10000</v>
      </c>
      <c r="F22" s="23">
        <v>3000</v>
      </c>
      <c r="G22" s="67"/>
      <c r="H22" s="67"/>
      <c r="I22" s="23">
        <v>74000</v>
      </c>
      <c r="K22" s="25">
        <v>62674</v>
      </c>
      <c r="L22" s="22">
        <v>10</v>
      </c>
      <c r="M22" s="22">
        <v>3</v>
      </c>
      <c r="N22" s="67"/>
      <c r="O22" s="67"/>
      <c r="P22" s="23">
        <v>74000</v>
      </c>
    </row>
    <row r="23" spans="4:16" x14ac:dyDescent="0.25">
      <c r="D23" s="24"/>
      <c r="E23" s="21"/>
      <c r="F23" s="66"/>
      <c r="G23" s="66"/>
      <c r="H23" s="21"/>
      <c r="I23" s="21"/>
      <c r="K23" s="24"/>
      <c r="L23" s="21"/>
      <c r="M23" s="66"/>
      <c r="N23" s="66"/>
      <c r="O23" s="21"/>
      <c r="P23" s="21"/>
    </row>
    <row r="24" spans="4:16" ht="15.75" thickBot="1" x14ac:dyDescent="0.3">
      <c r="D24" s="25">
        <v>68000</v>
      </c>
      <c r="E24" s="23">
        <v>35000</v>
      </c>
      <c r="F24" s="67"/>
      <c r="G24" s="67"/>
      <c r="H24" s="23">
        <v>120000</v>
      </c>
      <c r="I24" s="23">
        <v>223000</v>
      </c>
      <c r="K24" s="25">
        <v>69464</v>
      </c>
      <c r="L24" s="23">
        <v>35000</v>
      </c>
      <c r="M24" s="67"/>
      <c r="N24" s="67"/>
      <c r="O24" s="23">
        <v>120000</v>
      </c>
      <c r="P24" s="23">
        <v>223000</v>
      </c>
    </row>
    <row r="25" spans="4:16" ht="15.75" thickBot="1" x14ac:dyDescent="0.3">
      <c r="D25" s="27">
        <v>2850000</v>
      </c>
      <c r="E25" s="28">
        <v>302592</v>
      </c>
      <c r="F25" s="28">
        <v>34000</v>
      </c>
      <c r="G25" s="22"/>
      <c r="H25" s="28">
        <v>118000</v>
      </c>
      <c r="I25" s="28">
        <v>3304592</v>
      </c>
      <c r="K25" s="27">
        <v>2865885</v>
      </c>
      <c r="L25" s="28">
        <v>302592</v>
      </c>
      <c r="M25" s="29">
        <v>34</v>
      </c>
      <c r="N25" s="22"/>
      <c r="O25" s="28">
        <v>118000</v>
      </c>
      <c r="P25" s="28">
        <v>3304592</v>
      </c>
    </row>
    <row r="26" spans="4:16" ht="15.75" thickBot="1" x14ac:dyDescent="0.3">
      <c r="D26" s="25">
        <v>65000</v>
      </c>
      <c r="E26" s="23">
        <v>50000</v>
      </c>
      <c r="F26" s="22"/>
      <c r="G26" s="22"/>
      <c r="H26" s="31">
        <v>118000</v>
      </c>
      <c r="I26" s="23">
        <v>233000</v>
      </c>
      <c r="K26" s="25">
        <v>66000</v>
      </c>
      <c r="L26" s="23">
        <v>50000</v>
      </c>
      <c r="M26" s="22"/>
      <c r="N26" s="22"/>
      <c r="O26" s="31">
        <v>118000</v>
      </c>
      <c r="P26" s="23">
        <v>233000</v>
      </c>
    </row>
    <row r="27" spans="4:16" ht="15.75" thickBot="1" x14ac:dyDescent="0.3">
      <c r="D27" s="25">
        <v>106000</v>
      </c>
      <c r="E27" s="29"/>
      <c r="F27" s="29"/>
      <c r="G27" s="29"/>
      <c r="H27" s="29"/>
      <c r="I27" s="23">
        <v>106000</v>
      </c>
      <c r="K27" s="25">
        <v>110000</v>
      </c>
      <c r="L27" s="29"/>
      <c r="M27" s="29"/>
      <c r="N27" s="29"/>
      <c r="O27" s="29"/>
      <c r="P27" s="23">
        <v>106000</v>
      </c>
    </row>
    <row r="28" spans="4:16" x14ac:dyDescent="0.25">
      <c r="D28" s="19"/>
      <c r="E28" s="21"/>
      <c r="F28" s="21"/>
      <c r="G28" s="66"/>
      <c r="H28" s="66"/>
      <c r="I28" s="21"/>
      <c r="K28" s="19"/>
      <c r="L28" s="21"/>
      <c r="M28" s="21"/>
      <c r="N28" s="66"/>
      <c r="O28" s="66"/>
      <c r="P28" s="21"/>
    </row>
    <row r="29" spans="4:16" ht="15.75" thickBot="1" x14ac:dyDescent="0.3">
      <c r="D29" s="20">
        <v>2209000</v>
      </c>
      <c r="E29" s="23">
        <v>172592</v>
      </c>
      <c r="F29" s="23">
        <v>26000</v>
      </c>
      <c r="G29" s="67"/>
      <c r="H29" s="67"/>
      <c r="I29" s="23">
        <v>2407592</v>
      </c>
      <c r="K29" s="20">
        <v>2212710</v>
      </c>
      <c r="L29" s="23">
        <v>180000</v>
      </c>
      <c r="M29" s="23">
        <v>26000</v>
      </c>
      <c r="N29" s="67"/>
      <c r="O29" s="67"/>
      <c r="P29" s="23">
        <v>2407592</v>
      </c>
    </row>
    <row r="30" spans="4:16" x14ac:dyDescent="0.25">
      <c r="D30" s="24"/>
      <c r="E30" s="21"/>
      <c r="F30" s="21"/>
      <c r="G30" s="66"/>
      <c r="H30" s="66"/>
      <c r="I30" s="21"/>
      <c r="K30" s="24"/>
      <c r="L30" s="21"/>
      <c r="M30" s="21"/>
      <c r="N30" s="66"/>
      <c r="O30" s="66"/>
      <c r="P30" s="21"/>
    </row>
    <row r="31" spans="4:16" ht="15.75" thickBot="1" x14ac:dyDescent="0.3">
      <c r="D31" s="25">
        <v>470000</v>
      </c>
      <c r="E31" s="23">
        <v>80000</v>
      </c>
      <c r="F31" s="23">
        <v>8000</v>
      </c>
      <c r="G31" s="67"/>
      <c r="H31" s="67"/>
      <c r="I31" s="23">
        <v>558000</v>
      </c>
      <c r="K31" s="25">
        <v>477175</v>
      </c>
      <c r="L31" s="23">
        <v>80000</v>
      </c>
      <c r="M31" s="22">
        <v>8000</v>
      </c>
      <c r="N31" s="67"/>
      <c r="O31" s="67"/>
      <c r="P31" s="23">
        <v>558000</v>
      </c>
    </row>
    <row r="32" spans="4:16" ht="15.75" thickBot="1" x14ac:dyDescent="0.3">
      <c r="D32" s="32">
        <v>4662010</v>
      </c>
      <c r="E32" s="33">
        <v>923592</v>
      </c>
      <c r="F32" s="33">
        <v>130000</v>
      </c>
      <c r="G32" s="33">
        <v>60000</v>
      </c>
      <c r="H32" s="33">
        <v>2976652</v>
      </c>
      <c r="I32" s="33">
        <v>8752254</v>
      </c>
      <c r="K32" s="32">
        <v>4717963</v>
      </c>
      <c r="L32" s="33">
        <v>931000</v>
      </c>
      <c r="M32" s="33">
        <v>130000</v>
      </c>
      <c r="N32" s="33">
        <v>70000</v>
      </c>
      <c r="O32" s="33">
        <v>3267546</v>
      </c>
      <c r="P32" s="33">
        <v>9116509</v>
      </c>
    </row>
  </sheetData>
  <mergeCells count="52">
    <mergeCell ref="N30:N31"/>
    <mergeCell ref="O30:O31"/>
    <mergeCell ref="K15:K16"/>
    <mergeCell ref="L15:L16"/>
    <mergeCell ref="M15:M16"/>
    <mergeCell ref="N15:N16"/>
    <mergeCell ref="N19:N20"/>
    <mergeCell ref="N21:N22"/>
    <mergeCell ref="O21:O22"/>
    <mergeCell ref="M23:M24"/>
    <mergeCell ref="N23:N24"/>
    <mergeCell ref="N28:N29"/>
    <mergeCell ref="O28:O29"/>
    <mergeCell ref="L11:L12"/>
    <mergeCell ref="M11:M12"/>
    <mergeCell ref="N11:N12"/>
    <mergeCell ref="O11:O12"/>
    <mergeCell ref="M13:M14"/>
    <mergeCell ref="N13:N14"/>
    <mergeCell ref="O13:O14"/>
    <mergeCell ref="M4:M5"/>
    <mergeCell ref="N4:N5"/>
    <mergeCell ref="O4:O5"/>
    <mergeCell ref="M6:M7"/>
    <mergeCell ref="N6:N7"/>
    <mergeCell ref="O6:O7"/>
    <mergeCell ref="G30:G31"/>
    <mergeCell ref="H30:H31"/>
    <mergeCell ref="D15:D16"/>
    <mergeCell ref="E15:E16"/>
    <mergeCell ref="F15:F16"/>
    <mergeCell ref="G15:G16"/>
    <mergeCell ref="G19:G20"/>
    <mergeCell ref="G21:G22"/>
    <mergeCell ref="H21:H22"/>
    <mergeCell ref="F23:F24"/>
    <mergeCell ref="G23:G24"/>
    <mergeCell ref="G28:G29"/>
    <mergeCell ref="H28:H29"/>
    <mergeCell ref="E11:E12"/>
    <mergeCell ref="F11:F12"/>
    <mergeCell ref="G11:G12"/>
    <mergeCell ref="H11:H12"/>
    <mergeCell ref="F13:F14"/>
    <mergeCell ref="G13:G14"/>
    <mergeCell ref="H13:H14"/>
    <mergeCell ref="F4:F5"/>
    <mergeCell ref="G4:G5"/>
    <mergeCell ref="H4:H5"/>
    <mergeCell ref="F6:F7"/>
    <mergeCell ref="G6:G7"/>
    <mergeCell ref="H6:H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Burim Aliu</dc:creator>
  <cp:lastModifiedBy>Roxy</cp:lastModifiedBy>
  <cp:lastPrinted>2018-06-19T12:50:49Z</cp:lastPrinted>
  <dcterms:created xsi:type="dcterms:W3CDTF">2017-10-03T08:37:14Z</dcterms:created>
  <dcterms:modified xsi:type="dcterms:W3CDTF">2018-06-19T12:50:57Z</dcterms:modified>
</cp:coreProperties>
</file>